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76" windowWidth="7650" windowHeight="931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<sst xmlns="http://schemas.openxmlformats.org/spreadsheetml/2006/main" count="80" uniqueCount="74">
  <si>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</si>
  <si>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</si>
  <si>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</si>
  <si>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</si>
  <si>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</si>
  <si>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</si>
  <si>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</si>
  <si>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</si>
  <si>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</si>
  <si>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Powiat gostyński</t>
  </si>
  <si>
    <t>Powiat kościański</t>
  </si>
  <si>
    <t>Powiat grodziski</t>
  </si>
  <si>
    <t>Powiat leszczyński</t>
  </si>
  <si>
    <t>Powiat nowotomyski</t>
  </si>
  <si>
    <t>Powiat rawicki</t>
  </si>
  <si>
    <t>m.na prawach powiatu</t>
  </si>
  <si>
    <t>Powiat śremski</t>
  </si>
  <si>
    <t>Powiat wolsztyński</t>
  </si>
  <si>
    <t>Delegatura w Lesznie</t>
  </si>
  <si>
    <t xml:space="preserve"> Leszno</t>
  </si>
  <si>
    <t xml:space="preserve"> Wolsztyn</t>
  </si>
  <si>
    <t xml:space="preserve"> Siedlec</t>
  </si>
  <si>
    <t xml:space="preserve"> Przemęt</t>
  </si>
  <si>
    <t xml:space="preserve"> Śrem</t>
  </si>
  <si>
    <t xml:space="preserve">Książ Wlkp. </t>
  </si>
  <si>
    <t xml:space="preserve"> Brodnica </t>
  </si>
  <si>
    <t xml:space="preserve"> Dolsk</t>
  </si>
  <si>
    <t xml:space="preserve"> Rawicz</t>
  </si>
  <si>
    <t xml:space="preserve"> Pakosław </t>
  </si>
  <si>
    <t xml:space="preserve"> Miejska Górka </t>
  </si>
  <si>
    <t xml:space="preserve"> Jutrosin </t>
  </si>
  <si>
    <t xml:space="preserve"> Bojanowo</t>
  </si>
  <si>
    <t xml:space="preserve"> Zbąszyń </t>
  </si>
  <si>
    <t xml:space="preserve"> Opalenica</t>
  </si>
  <si>
    <t xml:space="preserve"> Nowy Tomyśl</t>
  </si>
  <si>
    <t xml:space="preserve"> Miedzichowo </t>
  </si>
  <si>
    <t xml:space="preserve"> Lwówek </t>
  </si>
  <si>
    <t xml:space="preserve"> Kuślin</t>
  </si>
  <si>
    <t xml:space="preserve"> Włoszakowice </t>
  </si>
  <si>
    <t xml:space="preserve"> Wijewo</t>
  </si>
  <si>
    <t xml:space="preserve"> Święciechowa </t>
  </si>
  <si>
    <t xml:space="preserve"> Rydzyna</t>
  </si>
  <si>
    <t xml:space="preserve"> Osieczna</t>
  </si>
  <si>
    <t xml:space="preserve"> Lipno </t>
  </si>
  <si>
    <t xml:space="preserve"> Krzemieniewo </t>
  </si>
  <si>
    <t xml:space="preserve"> Śmigiel </t>
  </si>
  <si>
    <t xml:space="preserve"> Krzywiń </t>
  </si>
  <si>
    <t xml:space="preserve"> Kościan gm.</t>
  </si>
  <si>
    <t xml:space="preserve"> Czempiń</t>
  </si>
  <si>
    <t xml:space="preserve"> Kościan </t>
  </si>
  <si>
    <t xml:space="preserve"> Wielichowo </t>
  </si>
  <si>
    <t xml:space="preserve"> Rakoniewice</t>
  </si>
  <si>
    <t xml:space="preserve"> Kamieniec</t>
  </si>
  <si>
    <t xml:space="preserve"> Grodzisk Wielkopolski </t>
  </si>
  <si>
    <t xml:space="preserve"> Granowo</t>
  </si>
  <si>
    <t xml:space="preserve"> Poniec</t>
  </si>
  <si>
    <t xml:space="preserve"> Pogorzela </t>
  </si>
  <si>
    <t xml:space="preserve"> Piaski</t>
  </si>
  <si>
    <t xml:space="preserve"> Pępowo</t>
  </si>
  <si>
    <t xml:space="preserve"> Krobia</t>
  </si>
  <si>
    <t xml:space="preserve"> Gostyń </t>
  </si>
  <si>
    <t xml:space="preserve"> Borek Wielkopolski</t>
  </si>
  <si>
    <t>w tym:
część B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</si>
  <si>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</si>
  <si>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</si>
  <si>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</si>
  <si>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</si>
  <si>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</si>
  <si>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</si>
  <si>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</si>
  <si>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</si>
  <si>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</si>
  <si>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Stan rejestru na 31 marca 2004r.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</si>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</sst>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b/>
      <i/>
      <sz val="9"/>
      <name val="Verdan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Arial CE"/>
      <family val="2"/>
    </font>
    <font>
      <sz val="9"/>
      <color indexed="18"/>
      <name val="Times New Roman CE"/>
      <family val="0"/>
    </font>
    <font>
      <sz val="9"/>
      <name val="Verdana"/>
      <family val="2"/>
    </font>
    <font>
      <b/>
      <i/>
      <sz val="10"/>
      <name val="Arial CE"/>
      <family val="0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10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8"/>
      <name val="Arial"/>
      <family val="2"/>
    </font>
    <font>
      <b/>
      <sz val="8"/>
      <name val="Arial CE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 horizontal="right"/>
    </xf>
    <xf numFmtId="0" fontId="9" fillId="0" borderId="0" xfId="0" applyFont="1" applyAlignment="1">
      <alignment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14" fillId="0" borderId="1" xfId="0" applyFont="1" applyFill="1" applyBorder="1" applyAlignment="1">
      <alignment horizontal="left"/>
    </xf>
    <xf numFmtId="3" fontId="14" fillId="0" borderId="3" xfId="0" applyNumberFormat="1" applyFont="1" applyFill="1" applyBorder="1" applyAlignment="1" applyProtection="1">
      <alignment/>
      <protection locked="0"/>
    </xf>
    <xf numFmtId="0" fontId="8" fillId="2" borderId="4" xfId="0" applyFont="1" applyFill="1" applyBorder="1" applyAlignment="1">
      <alignment/>
    </xf>
    <xf numFmtId="0" fontId="3" fillId="6" borderId="5" xfId="0" applyFont="1" applyFill="1" applyBorder="1" applyAlignment="1">
      <alignment horizontal="left"/>
    </xf>
    <xf numFmtId="3" fontId="14" fillId="7" borderId="6" xfId="0" applyNumberFormat="1" applyFont="1" applyFill="1" applyBorder="1" applyAlignment="1" applyProtection="1">
      <alignment/>
      <protection locked="0"/>
    </xf>
    <xf numFmtId="0" fontId="7" fillId="0" borderId="7" xfId="0" applyFont="1" applyFill="1" applyBorder="1" applyAlignment="1">
      <alignment horizontal="left"/>
    </xf>
    <xf numFmtId="3" fontId="14" fillId="0" borderId="1" xfId="0" applyNumberFormat="1" applyFont="1" applyFill="1" applyBorder="1" applyAlignment="1">
      <alignment horizontal="right"/>
    </xf>
    <xf numFmtId="3" fontId="14" fillId="8" borderId="1" xfId="0" applyNumberFormat="1" applyFont="1" applyFill="1" applyBorder="1" applyAlignment="1">
      <alignment horizontal="right"/>
    </xf>
    <xf numFmtId="3" fontId="14" fillId="9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4" fillId="10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/>
    </xf>
    <xf numFmtId="3" fontId="14" fillId="6" borderId="5" xfId="0" applyNumberFormat="1" applyFont="1" applyFill="1" applyBorder="1" applyAlignment="1">
      <alignment horizontal="right"/>
    </xf>
    <xf numFmtId="3" fontId="14" fillId="7" borderId="5" xfId="0" applyNumberFormat="1" applyFont="1" applyFill="1" applyBorder="1" applyAlignment="1">
      <alignment horizontal="right"/>
    </xf>
    <xf numFmtId="3" fontId="13" fillId="7" borderId="5" xfId="0" applyNumberFormat="1" applyFont="1" applyFill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3" fontId="13" fillId="0" borderId="0" xfId="0" applyNumberFormat="1" applyFont="1" applyAlignment="1">
      <alignment/>
    </xf>
    <xf numFmtId="3" fontId="17" fillId="3" borderId="13" xfId="0" applyNumberFormat="1" applyFont="1" applyFill="1" applyBorder="1" applyAlignment="1">
      <alignment horizontal="right"/>
    </xf>
    <xf numFmtId="3" fontId="17" fillId="3" borderId="14" xfId="0" applyNumberFormat="1" applyFont="1" applyFill="1" applyBorder="1" applyAlignment="1">
      <alignment horizontal="right"/>
    </xf>
    <xf numFmtId="3" fontId="14" fillId="0" borderId="6" xfId="0" applyNumberFormat="1" applyFont="1" applyFill="1" applyBorder="1" applyAlignment="1" applyProtection="1">
      <alignment/>
      <protection locked="0"/>
    </xf>
    <xf numFmtId="3" fontId="14" fillId="0" borderId="15" xfId="0" applyNumberFormat="1" applyFont="1" applyFill="1" applyBorder="1" applyAlignment="1">
      <alignment horizontal="right"/>
    </xf>
    <xf numFmtId="3" fontId="14" fillId="8" borderId="15" xfId="0" applyNumberFormat="1" applyFont="1" applyFill="1" applyBorder="1" applyAlignment="1">
      <alignment horizontal="right"/>
    </xf>
    <xf numFmtId="3" fontId="14" fillId="9" borderId="15" xfId="0" applyNumberFormat="1" applyFont="1" applyFill="1" applyBorder="1" applyAlignment="1">
      <alignment horizontal="right"/>
    </xf>
    <xf numFmtId="3" fontId="14" fillId="0" borderId="15" xfId="0" applyNumberFormat="1" applyFont="1" applyFill="1" applyBorder="1" applyAlignment="1">
      <alignment horizontal="right"/>
    </xf>
    <xf numFmtId="3" fontId="14" fillId="10" borderId="15" xfId="0" applyNumberFormat="1" applyFont="1" applyFill="1" applyBorder="1" applyAlignment="1">
      <alignment horizontal="right"/>
    </xf>
    <xf numFmtId="3" fontId="13" fillId="0" borderId="15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0" fontId="6" fillId="0" borderId="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janowo\meldunek_RW_bojanowo_302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grodzisk\meldunek_RW_grodzisk_3005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kamieniec\meldunek_RW_kamieniec_3005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rakoniewice\meldunek_RW_rakoniewice_30050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wielichowo\meldunek_RW_wielichowo_300505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koscian_m\meldunek_RW_koscianmiasto_30110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czempin\meldunek_RW_czempin_30110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koscian_g\meldunek_RW_kosciangmina_3011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krzywin\meldunek_RW_krzywin_30110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smigiel\meldunek_RW_smigiel_3011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krzemieniewo\meldunek_RW_krzemieniewo_3013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rek\meldunek_RW_borek_30040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lipno\meldunek_RW_lipno_30130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osieczna\meldunek_RW_osieczna_30130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rydzyna\meldunek_RW_rydzyna_30130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swieciechowa\meldunek_RW_swieciechowa_301305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wijewo\meldunek_RW_wijewo_3013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wloszakowice\meldunek_RW_wloszakowice_30130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kuslin\meldunek_RW_kuslin_30150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lwowek\meldunek_RW_lwowek_30150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miedzichowo\meldunek_RW_miedzichowo_3015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n_tomysl\meldunek_RW_nowytomysl_3015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gostyn\meldunek_RW_gostyn_300402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opalenica\meldunek_RW_opalenica_3015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zbaszyn\meldunek_RW_zbaszyn_30150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jutrosin\meldunek_RW_jutrosin_302202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miejska-gorka\meldunek_RW_miejskagorka_3022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pakoslaw\meldunek_RW_pakoslaw_302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rawicz\meldunek_RW_rawicz_30220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brodnica\meldunek_RW_brodnica_3026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dolsk\meldunek_RW_dolsk_3026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ksiaz\meldunek_RW_ksiaz_30260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srem\meldunek_RW_srem_3026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robia\meldunek_RW_krobia_30040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przemet\meldunek_RW_przemet_302901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siedlec\meldunek_RW_siedlec_302902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wolsztyn\meldunek_RW_wolsztyn_302903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leszno\meldunek_RW_leszno_3063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powo\meldunek_RW_pepowo_3004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iaski\meldunek_RW_piaski_3004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ogorzela\meldunek_RW_pogorzela_3004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niec\meldunek_RW_poniec_3004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granowo\meldunek_RW_granowo_3005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9088</v>
          </cell>
        </row>
        <row r="12">
          <cell r="E12">
            <v>6808</v>
          </cell>
        </row>
        <row r="14">
          <cell r="E14">
            <v>6806</v>
          </cell>
        </row>
        <row r="15">
          <cell r="E15">
            <v>2</v>
          </cell>
        </row>
        <row r="16">
          <cell r="E16">
            <v>0</v>
          </cell>
        </row>
        <row r="19">
          <cell r="E19">
            <v>2</v>
          </cell>
        </row>
        <row r="21">
          <cell r="E21">
            <v>0</v>
          </cell>
        </row>
        <row r="22">
          <cell r="E22">
            <v>2</v>
          </cell>
        </row>
        <row r="23">
          <cell r="E23">
            <v>0</v>
          </cell>
        </row>
        <row r="25">
          <cell r="E25">
            <v>48</v>
          </cell>
        </row>
        <row r="26">
          <cell r="E26">
            <v>48</v>
          </cell>
        </row>
        <row r="28">
          <cell r="E28">
            <v>41</v>
          </cell>
        </row>
        <row r="29">
          <cell r="E29">
            <v>7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18601</v>
          </cell>
        </row>
        <row r="12">
          <cell r="E12">
            <v>13970</v>
          </cell>
        </row>
        <row r="14">
          <cell r="E14">
            <v>13936</v>
          </cell>
        </row>
        <row r="15">
          <cell r="E15">
            <v>34</v>
          </cell>
        </row>
        <row r="16">
          <cell r="E16">
            <v>0</v>
          </cell>
        </row>
        <row r="19">
          <cell r="E19">
            <v>34</v>
          </cell>
        </row>
        <row r="21">
          <cell r="E21">
            <v>29</v>
          </cell>
        </row>
        <row r="22">
          <cell r="E22">
            <v>4</v>
          </cell>
        </row>
        <row r="23">
          <cell r="E23">
            <v>1</v>
          </cell>
        </row>
        <row r="25">
          <cell r="E25">
            <v>29</v>
          </cell>
        </row>
        <row r="26">
          <cell r="E26">
            <v>29</v>
          </cell>
        </row>
        <row r="28">
          <cell r="E28">
            <v>15</v>
          </cell>
        </row>
        <row r="29">
          <cell r="E29">
            <v>13</v>
          </cell>
        </row>
        <row r="30">
          <cell r="E30">
            <v>1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6618</v>
          </cell>
        </row>
        <row r="12">
          <cell r="E12">
            <v>4865</v>
          </cell>
        </row>
        <row r="14">
          <cell r="E14">
            <v>4860</v>
          </cell>
        </row>
        <row r="15">
          <cell r="E15">
            <v>5</v>
          </cell>
        </row>
        <row r="16">
          <cell r="E16">
            <v>0</v>
          </cell>
        </row>
        <row r="19">
          <cell r="E19">
            <v>5</v>
          </cell>
        </row>
        <row r="21">
          <cell r="E21">
            <v>5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6</v>
          </cell>
        </row>
        <row r="26">
          <cell r="E26">
            <v>6</v>
          </cell>
        </row>
        <row r="28">
          <cell r="E28">
            <v>2</v>
          </cell>
        </row>
        <row r="29">
          <cell r="E29">
            <v>4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12599</v>
          </cell>
        </row>
        <row r="12">
          <cell r="E12">
            <v>9159</v>
          </cell>
        </row>
        <row r="14">
          <cell r="E14">
            <v>9124</v>
          </cell>
        </row>
        <row r="15">
          <cell r="E15">
            <v>35</v>
          </cell>
        </row>
        <row r="16">
          <cell r="E16">
            <v>0</v>
          </cell>
        </row>
        <row r="19">
          <cell r="E19">
            <v>35</v>
          </cell>
        </row>
        <row r="21">
          <cell r="E21">
            <v>35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1</v>
          </cell>
        </row>
        <row r="26">
          <cell r="E26">
            <v>1</v>
          </cell>
        </row>
        <row r="28">
          <cell r="E28">
            <v>1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6921</v>
          </cell>
        </row>
        <row r="12">
          <cell r="E12">
            <v>5032</v>
          </cell>
        </row>
        <row r="14">
          <cell r="E14">
            <v>5020</v>
          </cell>
        </row>
        <row r="15">
          <cell r="E15">
            <v>12</v>
          </cell>
        </row>
        <row r="16">
          <cell r="E16">
            <v>0</v>
          </cell>
        </row>
        <row r="19">
          <cell r="E19">
            <v>12</v>
          </cell>
        </row>
        <row r="21">
          <cell r="E21">
            <v>12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14</v>
          </cell>
        </row>
        <row r="26">
          <cell r="E26">
            <v>14</v>
          </cell>
        </row>
        <row r="28">
          <cell r="E28">
            <v>12</v>
          </cell>
        </row>
        <row r="29">
          <cell r="E29">
            <v>1</v>
          </cell>
        </row>
        <row r="30">
          <cell r="E30">
            <v>1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24102</v>
          </cell>
        </row>
        <row r="12">
          <cell r="E12">
            <v>19061</v>
          </cell>
        </row>
        <row r="14">
          <cell r="E14">
            <v>19019</v>
          </cell>
        </row>
        <row r="15">
          <cell r="E15">
            <v>42</v>
          </cell>
        </row>
        <row r="16">
          <cell r="E16">
            <v>0</v>
          </cell>
        </row>
        <row r="19">
          <cell r="E19">
            <v>42</v>
          </cell>
        </row>
        <row r="21">
          <cell r="E21">
            <v>35</v>
          </cell>
        </row>
        <row r="22">
          <cell r="E22">
            <v>0</v>
          </cell>
        </row>
        <row r="23">
          <cell r="E23">
            <v>7</v>
          </cell>
        </row>
        <row r="25">
          <cell r="E25">
            <v>42</v>
          </cell>
        </row>
        <row r="26">
          <cell r="E26">
            <v>42</v>
          </cell>
        </row>
        <row r="28">
          <cell r="E28">
            <v>16</v>
          </cell>
        </row>
        <row r="29">
          <cell r="E29">
            <v>26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11342</v>
          </cell>
        </row>
        <row r="12">
          <cell r="E12">
            <v>8663</v>
          </cell>
        </row>
        <row r="14">
          <cell r="E14">
            <v>8645</v>
          </cell>
        </row>
        <row r="15">
          <cell r="E15">
            <v>18</v>
          </cell>
        </row>
        <row r="16">
          <cell r="E16">
            <v>0</v>
          </cell>
        </row>
        <row r="19">
          <cell r="E19">
            <v>18</v>
          </cell>
        </row>
        <row r="21">
          <cell r="E21">
            <v>14</v>
          </cell>
        </row>
        <row r="22">
          <cell r="E22">
            <v>4</v>
          </cell>
        </row>
        <row r="23">
          <cell r="E23">
            <v>0</v>
          </cell>
        </row>
        <row r="25">
          <cell r="E25">
            <v>22</v>
          </cell>
        </row>
        <row r="26">
          <cell r="E26">
            <v>22</v>
          </cell>
        </row>
        <row r="28">
          <cell r="E28">
            <v>10</v>
          </cell>
        </row>
        <row r="29">
          <cell r="E29">
            <v>12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14884</v>
          </cell>
        </row>
        <row r="12">
          <cell r="E12">
            <v>10994</v>
          </cell>
        </row>
        <row r="14">
          <cell r="E14">
            <v>10982</v>
          </cell>
        </row>
        <row r="15">
          <cell r="E15">
            <v>12</v>
          </cell>
        </row>
        <row r="16">
          <cell r="E16">
            <v>0</v>
          </cell>
        </row>
        <row r="19">
          <cell r="E19">
            <v>12</v>
          </cell>
        </row>
        <row r="21">
          <cell r="E21">
            <v>2</v>
          </cell>
        </row>
        <row r="22">
          <cell r="E22">
            <v>10</v>
          </cell>
        </row>
        <row r="23">
          <cell r="E23">
            <v>0</v>
          </cell>
        </row>
        <row r="25">
          <cell r="E25">
            <v>15</v>
          </cell>
        </row>
        <row r="26">
          <cell r="E26">
            <v>15</v>
          </cell>
        </row>
        <row r="28">
          <cell r="E28">
            <v>10</v>
          </cell>
        </row>
        <row r="29">
          <cell r="E29">
            <v>5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9975</v>
          </cell>
        </row>
        <row r="12">
          <cell r="E12">
            <v>7418</v>
          </cell>
        </row>
        <row r="14">
          <cell r="E14">
            <v>7398</v>
          </cell>
        </row>
        <row r="15">
          <cell r="E15">
            <v>20</v>
          </cell>
        </row>
        <row r="16">
          <cell r="E16">
            <v>0</v>
          </cell>
        </row>
        <row r="19">
          <cell r="E19">
            <v>20</v>
          </cell>
        </row>
        <row r="21">
          <cell r="E21">
            <v>19</v>
          </cell>
        </row>
        <row r="22">
          <cell r="E22">
            <v>0</v>
          </cell>
        </row>
        <row r="23">
          <cell r="E23">
            <v>1</v>
          </cell>
        </row>
        <row r="25">
          <cell r="E25">
            <v>42</v>
          </cell>
        </row>
        <row r="26">
          <cell r="E26">
            <v>42</v>
          </cell>
        </row>
        <row r="28">
          <cell r="E28">
            <v>39</v>
          </cell>
        </row>
        <row r="29">
          <cell r="E29">
            <v>2</v>
          </cell>
        </row>
        <row r="30">
          <cell r="E30">
            <v>1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17571</v>
          </cell>
        </row>
        <row r="12">
          <cell r="E12">
            <v>13235</v>
          </cell>
        </row>
        <row r="14">
          <cell r="E14">
            <v>13221</v>
          </cell>
        </row>
        <row r="15">
          <cell r="E15">
            <v>14</v>
          </cell>
        </row>
        <row r="16">
          <cell r="E16">
            <v>0</v>
          </cell>
        </row>
        <row r="19">
          <cell r="E19">
            <v>14</v>
          </cell>
        </row>
        <row r="21">
          <cell r="E21">
            <v>14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14</v>
          </cell>
        </row>
        <row r="26">
          <cell r="E26">
            <v>14</v>
          </cell>
        </row>
        <row r="28">
          <cell r="E28">
            <v>5</v>
          </cell>
        </row>
        <row r="29">
          <cell r="E29">
            <v>9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8473</v>
          </cell>
        </row>
        <row r="12">
          <cell r="E12">
            <v>6398</v>
          </cell>
        </row>
        <row r="14">
          <cell r="E14">
            <v>6386</v>
          </cell>
        </row>
        <row r="15">
          <cell r="E15">
            <v>12</v>
          </cell>
        </row>
        <row r="16">
          <cell r="E16">
            <v>0</v>
          </cell>
        </row>
        <row r="19">
          <cell r="E19">
            <v>12</v>
          </cell>
        </row>
        <row r="21">
          <cell r="E21">
            <v>12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3</v>
          </cell>
        </row>
        <row r="26">
          <cell r="E26">
            <v>3</v>
          </cell>
        </row>
        <row r="28">
          <cell r="E28">
            <v>1</v>
          </cell>
        </row>
        <row r="29">
          <cell r="E29">
            <v>2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7834</v>
          </cell>
        </row>
        <row r="12">
          <cell r="E12">
            <v>5791</v>
          </cell>
        </row>
        <row r="14">
          <cell r="E14">
            <v>5786</v>
          </cell>
        </row>
        <row r="15">
          <cell r="E15">
            <v>5</v>
          </cell>
        </row>
        <row r="16">
          <cell r="E16">
            <v>0</v>
          </cell>
        </row>
        <row r="19">
          <cell r="E19">
            <v>5</v>
          </cell>
        </row>
        <row r="21">
          <cell r="E21">
            <v>5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24</v>
          </cell>
        </row>
        <row r="26">
          <cell r="E26">
            <v>24</v>
          </cell>
        </row>
        <row r="28">
          <cell r="E28">
            <v>20</v>
          </cell>
        </row>
        <row r="29">
          <cell r="E29">
            <v>4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5597</v>
          </cell>
        </row>
        <row r="12">
          <cell r="E12">
            <v>4054</v>
          </cell>
        </row>
        <row r="14">
          <cell r="E14">
            <v>4052</v>
          </cell>
        </row>
        <row r="15">
          <cell r="E15">
            <v>2</v>
          </cell>
        </row>
        <row r="16">
          <cell r="E16">
            <v>0</v>
          </cell>
        </row>
        <row r="19">
          <cell r="E19">
            <v>2</v>
          </cell>
        </row>
        <row r="21">
          <cell r="E21">
            <v>2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8549</v>
          </cell>
        </row>
        <row r="12">
          <cell r="E12">
            <v>6482</v>
          </cell>
        </row>
        <row r="14">
          <cell r="E14">
            <v>6467</v>
          </cell>
        </row>
        <row r="15">
          <cell r="E15">
            <v>15</v>
          </cell>
        </row>
        <row r="16">
          <cell r="E16">
            <v>0</v>
          </cell>
        </row>
        <row r="19">
          <cell r="E19">
            <v>15</v>
          </cell>
        </row>
        <row r="21">
          <cell r="E21">
            <v>15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14</v>
          </cell>
        </row>
        <row r="26">
          <cell r="E26">
            <v>14</v>
          </cell>
        </row>
        <row r="28">
          <cell r="E28">
            <v>6</v>
          </cell>
        </row>
        <row r="29">
          <cell r="E29">
            <v>8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7878</v>
          </cell>
        </row>
        <row r="12">
          <cell r="E12">
            <v>5949</v>
          </cell>
        </row>
        <row r="14">
          <cell r="E14">
            <v>5926</v>
          </cell>
        </row>
        <row r="15">
          <cell r="E15">
            <v>23</v>
          </cell>
        </row>
        <row r="16">
          <cell r="E16">
            <v>0</v>
          </cell>
        </row>
        <row r="19">
          <cell r="E19">
            <v>23</v>
          </cell>
        </row>
        <row r="21">
          <cell r="E21">
            <v>19</v>
          </cell>
        </row>
        <row r="22">
          <cell r="E22">
            <v>3</v>
          </cell>
        </row>
        <row r="23">
          <cell r="E23">
            <v>1</v>
          </cell>
        </row>
        <row r="25">
          <cell r="E25">
            <v>10</v>
          </cell>
        </row>
        <row r="26">
          <cell r="E26">
            <v>10</v>
          </cell>
        </row>
        <row r="28">
          <cell r="E28">
            <v>3</v>
          </cell>
        </row>
        <row r="29">
          <cell r="E29">
            <v>6</v>
          </cell>
        </row>
        <row r="30">
          <cell r="E30">
            <v>1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7055</v>
          </cell>
        </row>
        <row r="12">
          <cell r="E12">
            <v>5260</v>
          </cell>
        </row>
        <row r="14">
          <cell r="E14">
            <v>5254</v>
          </cell>
        </row>
        <row r="15">
          <cell r="E15">
            <v>6</v>
          </cell>
        </row>
        <row r="16">
          <cell r="E16">
            <v>0</v>
          </cell>
        </row>
        <row r="19">
          <cell r="E19">
            <v>6</v>
          </cell>
        </row>
        <row r="21">
          <cell r="E21">
            <v>6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3</v>
          </cell>
        </row>
        <row r="26">
          <cell r="E26">
            <v>3</v>
          </cell>
        </row>
        <row r="28">
          <cell r="E28">
            <v>0</v>
          </cell>
        </row>
        <row r="29">
          <cell r="E29">
            <v>3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3478</v>
          </cell>
        </row>
        <row r="12">
          <cell r="E12">
            <v>2388</v>
          </cell>
        </row>
        <row r="14">
          <cell r="E14">
            <v>2381</v>
          </cell>
        </row>
        <row r="15">
          <cell r="E15">
            <v>7</v>
          </cell>
        </row>
        <row r="16">
          <cell r="E16">
            <v>0</v>
          </cell>
        </row>
        <row r="19">
          <cell r="E19">
            <v>7</v>
          </cell>
        </row>
        <row r="21">
          <cell r="E21">
            <v>7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8494</v>
          </cell>
        </row>
        <row r="12">
          <cell r="E12">
            <v>6222</v>
          </cell>
        </row>
        <row r="14">
          <cell r="E14">
            <v>6214</v>
          </cell>
        </row>
        <row r="15">
          <cell r="E15">
            <v>8</v>
          </cell>
        </row>
        <row r="16">
          <cell r="E16">
            <v>0</v>
          </cell>
        </row>
        <row r="19">
          <cell r="E19">
            <v>8</v>
          </cell>
        </row>
        <row r="21">
          <cell r="E21">
            <v>8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11</v>
          </cell>
        </row>
        <row r="26">
          <cell r="E26">
            <v>11</v>
          </cell>
        </row>
        <row r="28">
          <cell r="E28">
            <v>8</v>
          </cell>
        </row>
        <row r="29">
          <cell r="E29">
            <v>3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5483</v>
          </cell>
        </row>
        <row r="12">
          <cell r="E12">
            <v>4016</v>
          </cell>
        </row>
        <row r="14">
          <cell r="E14">
            <v>4009</v>
          </cell>
        </row>
        <row r="15">
          <cell r="E15">
            <v>7</v>
          </cell>
        </row>
        <row r="16">
          <cell r="E16">
            <v>0</v>
          </cell>
        </row>
        <row r="19">
          <cell r="E19">
            <v>7</v>
          </cell>
        </row>
        <row r="21">
          <cell r="E21">
            <v>7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10</v>
          </cell>
        </row>
        <row r="26">
          <cell r="E26">
            <v>10</v>
          </cell>
        </row>
        <row r="28">
          <cell r="E28">
            <v>7</v>
          </cell>
        </row>
        <row r="29">
          <cell r="E29">
            <v>3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9251</v>
          </cell>
        </row>
        <row r="12">
          <cell r="E12">
            <v>6895</v>
          </cell>
        </row>
        <row r="14">
          <cell r="E14">
            <v>6849</v>
          </cell>
        </row>
        <row r="15">
          <cell r="E15">
            <v>46</v>
          </cell>
        </row>
        <row r="16">
          <cell r="E16">
            <v>0</v>
          </cell>
        </row>
        <row r="19">
          <cell r="E19">
            <v>46</v>
          </cell>
        </row>
        <row r="21">
          <cell r="E21">
            <v>41</v>
          </cell>
        </row>
        <row r="22">
          <cell r="E22">
            <v>5</v>
          </cell>
        </row>
        <row r="23">
          <cell r="E23">
            <v>0</v>
          </cell>
        </row>
        <row r="25">
          <cell r="E25">
            <v>16</v>
          </cell>
        </row>
        <row r="26">
          <cell r="E26">
            <v>16</v>
          </cell>
        </row>
        <row r="28">
          <cell r="E28">
            <v>10</v>
          </cell>
        </row>
        <row r="29">
          <cell r="E29">
            <v>6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3781</v>
          </cell>
        </row>
        <row r="12">
          <cell r="E12">
            <v>2924</v>
          </cell>
        </row>
        <row r="14">
          <cell r="E14">
            <v>2879</v>
          </cell>
        </row>
        <row r="15">
          <cell r="E15">
            <v>45</v>
          </cell>
        </row>
        <row r="16">
          <cell r="E16">
            <v>0</v>
          </cell>
        </row>
        <row r="19">
          <cell r="E19">
            <v>45</v>
          </cell>
        </row>
        <row r="21">
          <cell r="E21">
            <v>45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24119</v>
          </cell>
        </row>
        <row r="12">
          <cell r="E12">
            <v>18448</v>
          </cell>
        </row>
        <row r="14">
          <cell r="E14">
            <v>18414</v>
          </cell>
        </row>
        <row r="15">
          <cell r="E15">
            <v>34</v>
          </cell>
        </row>
        <row r="16">
          <cell r="E16">
            <v>0</v>
          </cell>
        </row>
        <row r="19">
          <cell r="E19">
            <v>34</v>
          </cell>
        </row>
        <row r="21">
          <cell r="E21">
            <v>15</v>
          </cell>
        </row>
        <row r="22">
          <cell r="E22">
            <v>4</v>
          </cell>
        </row>
        <row r="23">
          <cell r="E23">
            <v>15</v>
          </cell>
        </row>
        <row r="25">
          <cell r="E25">
            <v>25</v>
          </cell>
        </row>
        <row r="26">
          <cell r="E26">
            <v>25</v>
          </cell>
        </row>
        <row r="28">
          <cell r="E28">
            <v>7</v>
          </cell>
        </row>
        <row r="29">
          <cell r="E29">
            <v>4</v>
          </cell>
        </row>
        <row r="30">
          <cell r="E30">
            <v>14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  <sheetName val="Arkusz2"/>
      <sheetName val="Arkusz3"/>
    </sheetNames>
    <sheetDataSet>
      <sheetData sheetId="0">
        <row r="10">
          <cell r="E10">
            <v>28317</v>
          </cell>
        </row>
        <row r="12">
          <cell r="E12">
            <v>21611</v>
          </cell>
        </row>
        <row r="14">
          <cell r="E14">
            <v>21606</v>
          </cell>
        </row>
        <row r="15">
          <cell r="E15">
            <v>5</v>
          </cell>
        </row>
        <row r="16">
          <cell r="E16">
            <v>0</v>
          </cell>
        </row>
        <row r="19">
          <cell r="E19">
            <v>5</v>
          </cell>
        </row>
        <row r="21">
          <cell r="E21">
            <v>5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28</v>
          </cell>
        </row>
        <row r="26">
          <cell r="E26">
            <v>28</v>
          </cell>
        </row>
        <row r="28">
          <cell r="E28">
            <v>8</v>
          </cell>
        </row>
        <row r="29">
          <cell r="E29">
            <v>20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15737</v>
          </cell>
        </row>
        <row r="12">
          <cell r="E12">
            <v>11926</v>
          </cell>
        </row>
        <row r="14">
          <cell r="E14">
            <v>11917</v>
          </cell>
        </row>
        <row r="15">
          <cell r="E15">
            <v>9</v>
          </cell>
        </row>
        <row r="16">
          <cell r="E16">
            <v>0</v>
          </cell>
        </row>
        <row r="19">
          <cell r="E19">
            <v>9</v>
          </cell>
        </row>
        <row r="21">
          <cell r="E21">
            <v>8</v>
          </cell>
        </row>
        <row r="22">
          <cell r="E22">
            <v>1</v>
          </cell>
        </row>
        <row r="23">
          <cell r="E23">
            <v>0</v>
          </cell>
        </row>
        <row r="25">
          <cell r="E25">
            <v>5</v>
          </cell>
        </row>
        <row r="26">
          <cell r="E26">
            <v>5</v>
          </cell>
        </row>
        <row r="28">
          <cell r="E28">
            <v>0</v>
          </cell>
        </row>
        <row r="29">
          <cell r="E29">
            <v>5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13449</v>
          </cell>
        </row>
        <row r="12">
          <cell r="E12">
            <v>10175</v>
          </cell>
        </row>
        <row r="14">
          <cell r="E14">
            <v>10167</v>
          </cell>
        </row>
        <row r="15">
          <cell r="E15">
            <v>8</v>
          </cell>
        </row>
        <row r="16">
          <cell r="E16">
            <v>0</v>
          </cell>
        </row>
        <row r="19">
          <cell r="E19">
            <v>8</v>
          </cell>
        </row>
        <row r="21">
          <cell r="E21">
            <v>8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11</v>
          </cell>
        </row>
        <row r="26">
          <cell r="E26">
            <v>11</v>
          </cell>
        </row>
        <row r="28">
          <cell r="E28">
            <v>10</v>
          </cell>
        </row>
        <row r="29">
          <cell r="E29">
            <v>1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7223</v>
          </cell>
        </row>
        <row r="12">
          <cell r="E12">
            <v>5245</v>
          </cell>
        </row>
        <row r="14">
          <cell r="E14">
            <v>5244</v>
          </cell>
        </row>
        <row r="15">
          <cell r="E15">
            <v>1</v>
          </cell>
        </row>
        <row r="16">
          <cell r="E16">
            <v>0</v>
          </cell>
        </row>
        <row r="19">
          <cell r="E19">
            <v>1</v>
          </cell>
        </row>
        <row r="21">
          <cell r="E21">
            <v>1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7</v>
          </cell>
        </row>
        <row r="26">
          <cell r="E26">
            <v>7</v>
          </cell>
        </row>
        <row r="28">
          <cell r="E28">
            <v>6</v>
          </cell>
        </row>
        <row r="29">
          <cell r="E29">
            <v>0</v>
          </cell>
        </row>
        <row r="30">
          <cell r="E30">
            <v>1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9453</v>
          </cell>
        </row>
        <row r="12">
          <cell r="E12">
            <v>7125</v>
          </cell>
        </row>
        <row r="14">
          <cell r="E14">
            <v>7110</v>
          </cell>
        </row>
        <row r="15">
          <cell r="E15">
            <v>15</v>
          </cell>
        </row>
        <row r="16">
          <cell r="E16">
            <v>0</v>
          </cell>
        </row>
        <row r="19">
          <cell r="E19">
            <v>15</v>
          </cell>
        </row>
        <row r="21">
          <cell r="E21">
            <v>15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17</v>
          </cell>
        </row>
        <row r="26">
          <cell r="E26">
            <v>17</v>
          </cell>
        </row>
        <row r="28">
          <cell r="E28">
            <v>8</v>
          </cell>
        </row>
        <row r="29">
          <cell r="E29">
            <v>9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4630</v>
          </cell>
        </row>
        <row r="12">
          <cell r="E12">
            <v>3412</v>
          </cell>
        </row>
        <row r="14">
          <cell r="E14">
            <v>3406</v>
          </cell>
        </row>
        <row r="15">
          <cell r="E15">
            <v>6</v>
          </cell>
        </row>
        <row r="16">
          <cell r="E16">
            <v>0</v>
          </cell>
        </row>
        <row r="19">
          <cell r="E19">
            <v>6</v>
          </cell>
        </row>
        <row r="21">
          <cell r="E21">
            <v>6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19</v>
          </cell>
        </row>
        <row r="26">
          <cell r="E26">
            <v>19</v>
          </cell>
        </row>
        <row r="28">
          <cell r="E28">
            <v>19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29344</v>
          </cell>
        </row>
        <row r="12">
          <cell r="E12">
            <v>22835</v>
          </cell>
        </row>
        <row r="14">
          <cell r="E14">
            <v>22825</v>
          </cell>
        </row>
        <row r="15">
          <cell r="E15">
            <v>10</v>
          </cell>
        </row>
        <row r="16">
          <cell r="E16">
            <v>0</v>
          </cell>
        </row>
        <row r="19">
          <cell r="E19">
            <v>10</v>
          </cell>
        </row>
        <row r="21">
          <cell r="E21">
            <v>8</v>
          </cell>
        </row>
        <row r="22">
          <cell r="E22">
            <v>1</v>
          </cell>
        </row>
        <row r="23">
          <cell r="E23">
            <v>1</v>
          </cell>
        </row>
        <row r="25">
          <cell r="E25">
            <v>42</v>
          </cell>
        </row>
        <row r="26">
          <cell r="E26">
            <v>42</v>
          </cell>
        </row>
        <row r="28">
          <cell r="E28">
            <v>26</v>
          </cell>
        </row>
        <row r="29">
          <cell r="E29">
            <v>15</v>
          </cell>
        </row>
        <row r="30">
          <cell r="E30">
            <v>1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4767</v>
          </cell>
        </row>
        <row r="12">
          <cell r="E12">
            <v>3500</v>
          </cell>
        </row>
        <row r="14">
          <cell r="E14">
            <v>3500</v>
          </cell>
        </row>
        <row r="15">
          <cell r="E15">
            <v>0</v>
          </cell>
        </row>
        <row r="16">
          <cell r="E16">
            <v>0</v>
          </cell>
        </row>
        <row r="19">
          <cell r="E19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0</v>
          </cell>
        </row>
        <row r="26">
          <cell r="E26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5795</v>
          </cell>
        </row>
        <row r="12">
          <cell r="E12">
            <v>4259</v>
          </cell>
        </row>
        <row r="14">
          <cell r="E14">
            <v>4254</v>
          </cell>
        </row>
        <row r="15">
          <cell r="E15">
            <v>5</v>
          </cell>
        </row>
        <row r="16">
          <cell r="E16">
            <v>0</v>
          </cell>
        </row>
        <row r="19">
          <cell r="E19">
            <v>5</v>
          </cell>
        </row>
        <row r="21">
          <cell r="E21">
            <v>4</v>
          </cell>
        </row>
        <row r="22">
          <cell r="E22">
            <v>0</v>
          </cell>
        </row>
        <row r="23">
          <cell r="E23">
            <v>1</v>
          </cell>
        </row>
        <row r="25">
          <cell r="E25">
            <v>8</v>
          </cell>
        </row>
        <row r="26">
          <cell r="E26">
            <v>8</v>
          </cell>
        </row>
        <row r="28">
          <cell r="E28">
            <v>5</v>
          </cell>
        </row>
        <row r="29">
          <cell r="E29">
            <v>2</v>
          </cell>
        </row>
        <row r="30">
          <cell r="E30">
            <v>1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  <sheetName val="RW-podstawowy"/>
      <sheetName val="Analiza poprawności"/>
    </sheetNames>
    <sheetDataSet>
      <sheetData sheetId="0">
        <row r="10">
          <cell r="E10">
            <v>8493</v>
          </cell>
        </row>
        <row r="12">
          <cell r="E12">
            <v>6214</v>
          </cell>
        </row>
        <row r="14">
          <cell r="E14">
            <v>6207</v>
          </cell>
        </row>
        <row r="15">
          <cell r="E15">
            <v>7</v>
          </cell>
        </row>
        <row r="16">
          <cell r="E16">
            <v>0</v>
          </cell>
        </row>
        <row r="19">
          <cell r="E19">
            <v>7</v>
          </cell>
        </row>
        <row r="21">
          <cell r="E21">
            <v>7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3</v>
          </cell>
        </row>
        <row r="26">
          <cell r="E26">
            <v>3</v>
          </cell>
        </row>
        <row r="28">
          <cell r="E28">
            <v>3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39912</v>
          </cell>
        </row>
        <row r="12">
          <cell r="E12">
            <v>30382</v>
          </cell>
        </row>
        <row r="14">
          <cell r="E14">
            <v>30370</v>
          </cell>
        </row>
        <row r="15">
          <cell r="E15">
            <v>12</v>
          </cell>
        </row>
        <row r="16">
          <cell r="E16">
            <v>0</v>
          </cell>
        </row>
        <row r="19">
          <cell r="E19">
            <v>12</v>
          </cell>
        </row>
        <row r="21">
          <cell r="E21">
            <v>9</v>
          </cell>
        </row>
        <row r="22">
          <cell r="E22">
            <v>0</v>
          </cell>
        </row>
        <row r="23">
          <cell r="E23">
            <v>3</v>
          </cell>
        </row>
        <row r="25">
          <cell r="E25">
            <v>173</v>
          </cell>
        </row>
        <row r="26">
          <cell r="E26">
            <v>173</v>
          </cell>
        </row>
        <row r="28">
          <cell r="E28">
            <v>143</v>
          </cell>
        </row>
        <row r="29">
          <cell r="E29">
            <v>27</v>
          </cell>
        </row>
        <row r="30">
          <cell r="E30">
            <v>3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13004</v>
          </cell>
        </row>
        <row r="12">
          <cell r="E12">
            <v>9722</v>
          </cell>
        </row>
        <row r="14">
          <cell r="E14">
            <v>9672</v>
          </cell>
        </row>
        <row r="15">
          <cell r="E15">
            <v>50</v>
          </cell>
        </row>
        <row r="16">
          <cell r="E16">
            <v>0</v>
          </cell>
        </row>
        <row r="19">
          <cell r="E19">
            <v>50</v>
          </cell>
        </row>
        <row r="21">
          <cell r="E21">
            <v>42</v>
          </cell>
        </row>
        <row r="22">
          <cell r="E22">
            <v>0</v>
          </cell>
        </row>
        <row r="23">
          <cell r="E23">
            <v>8</v>
          </cell>
        </row>
        <row r="25">
          <cell r="E25">
            <v>69</v>
          </cell>
        </row>
        <row r="26">
          <cell r="E26">
            <v>69</v>
          </cell>
        </row>
        <row r="28">
          <cell r="E28">
            <v>55</v>
          </cell>
        </row>
        <row r="29">
          <cell r="E29">
            <v>6</v>
          </cell>
        </row>
        <row r="30">
          <cell r="E30">
            <v>8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13587</v>
          </cell>
        </row>
        <row r="12">
          <cell r="E12">
            <v>9989</v>
          </cell>
        </row>
        <row r="14">
          <cell r="E14">
            <v>9971</v>
          </cell>
        </row>
        <row r="15">
          <cell r="E15">
            <v>18</v>
          </cell>
        </row>
        <row r="16">
          <cell r="E16">
            <v>0</v>
          </cell>
        </row>
        <row r="19">
          <cell r="E19">
            <v>18</v>
          </cell>
        </row>
        <row r="21">
          <cell r="E21">
            <v>18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14</v>
          </cell>
        </row>
        <row r="26">
          <cell r="E26">
            <v>14</v>
          </cell>
        </row>
        <row r="28">
          <cell r="E28">
            <v>11</v>
          </cell>
        </row>
        <row r="29">
          <cell r="E29">
            <v>3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12056</v>
          </cell>
        </row>
        <row r="12">
          <cell r="E12">
            <v>8786</v>
          </cell>
        </row>
        <row r="14">
          <cell r="E14">
            <v>8765</v>
          </cell>
        </row>
        <row r="15">
          <cell r="E15">
            <v>21</v>
          </cell>
        </row>
        <row r="16">
          <cell r="E16">
            <v>0</v>
          </cell>
        </row>
        <row r="19">
          <cell r="E19">
            <v>21</v>
          </cell>
        </row>
        <row r="21">
          <cell r="E21">
            <v>20</v>
          </cell>
        </row>
        <row r="22">
          <cell r="E22">
            <v>0</v>
          </cell>
        </row>
        <row r="23">
          <cell r="E23">
            <v>1</v>
          </cell>
        </row>
        <row r="25">
          <cell r="E25">
            <v>68</v>
          </cell>
        </row>
        <row r="26">
          <cell r="E26">
            <v>68</v>
          </cell>
        </row>
        <row r="28">
          <cell r="E28">
            <v>60</v>
          </cell>
        </row>
        <row r="29">
          <cell r="E29">
            <v>7</v>
          </cell>
        </row>
        <row r="30">
          <cell r="E30">
            <v>1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29355</v>
          </cell>
        </row>
        <row r="12">
          <cell r="E12">
            <v>22332</v>
          </cell>
        </row>
        <row r="14">
          <cell r="E14">
            <v>22298</v>
          </cell>
        </row>
        <row r="15">
          <cell r="E15">
            <v>34</v>
          </cell>
        </row>
        <row r="16">
          <cell r="E16">
            <v>0</v>
          </cell>
        </row>
        <row r="19">
          <cell r="E19">
            <v>34</v>
          </cell>
        </row>
        <row r="21">
          <cell r="E21">
            <v>5</v>
          </cell>
        </row>
        <row r="22">
          <cell r="E22">
            <v>0</v>
          </cell>
        </row>
        <row r="23">
          <cell r="E23">
            <v>29</v>
          </cell>
        </row>
        <row r="25">
          <cell r="E25">
            <v>64</v>
          </cell>
        </row>
        <row r="26">
          <cell r="E26">
            <v>64</v>
          </cell>
        </row>
        <row r="28">
          <cell r="E28">
            <v>36</v>
          </cell>
        </row>
        <row r="29">
          <cell r="E29">
            <v>25</v>
          </cell>
        </row>
        <row r="30">
          <cell r="E30">
            <v>3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63311</v>
          </cell>
        </row>
        <row r="12">
          <cell r="E12">
            <v>50086</v>
          </cell>
        </row>
        <row r="14">
          <cell r="E14">
            <v>50041</v>
          </cell>
        </row>
        <row r="15">
          <cell r="E15">
            <v>45</v>
          </cell>
        </row>
        <row r="16">
          <cell r="E16">
            <v>0</v>
          </cell>
        </row>
        <row r="19">
          <cell r="E19">
            <v>45</v>
          </cell>
        </row>
        <row r="21">
          <cell r="E21">
            <v>29</v>
          </cell>
        </row>
        <row r="22">
          <cell r="E22">
            <v>0</v>
          </cell>
        </row>
        <row r="23">
          <cell r="E23">
            <v>16</v>
          </cell>
        </row>
        <row r="25">
          <cell r="E25">
            <v>163</v>
          </cell>
        </row>
        <row r="26">
          <cell r="E26">
            <v>163</v>
          </cell>
        </row>
        <row r="28">
          <cell r="E28">
            <v>5</v>
          </cell>
        </row>
        <row r="29">
          <cell r="E29">
            <v>89</v>
          </cell>
        </row>
        <row r="30">
          <cell r="E30">
            <v>16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6077</v>
          </cell>
        </row>
        <row r="12">
          <cell r="E12">
            <v>4519</v>
          </cell>
        </row>
        <row r="14">
          <cell r="E14">
            <v>4506</v>
          </cell>
        </row>
        <row r="15">
          <cell r="E15">
            <v>13</v>
          </cell>
        </row>
        <row r="16">
          <cell r="E16">
            <v>0</v>
          </cell>
        </row>
        <row r="19">
          <cell r="E19">
            <v>13</v>
          </cell>
        </row>
        <row r="21">
          <cell r="E21">
            <v>13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8</v>
          </cell>
        </row>
        <row r="26">
          <cell r="E26">
            <v>8</v>
          </cell>
        </row>
        <row r="28">
          <cell r="E28">
            <v>4</v>
          </cell>
        </row>
        <row r="29">
          <cell r="E29">
            <v>4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8298</v>
          </cell>
        </row>
        <row r="12">
          <cell r="E12">
            <v>6173</v>
          </cell>
        </row>
        <row r="14">
          <cell r="E14">
            <v>6154</v>
          </cell>
        </row>
        <row r="15">
          <cell r="E15">
            <v>19</v>
          </cell>
        </row>
        <row r="16">
          <cell r="E16">
            <v>0</v>
          </cell>
        </row>
        <row r="19">
          <cell r="E19">
            <v>19</v>
          </cell>
        </row>
        <row r="21">
          <cell r="E21">
            <v>19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11</v>
          </cell>
        </row>
        <row r="26">
          <cell r="E26">
            <v>11</v>
          </cell>
        </row>
        <row r="28">
          <cell r="E28">
            <v>3</v>
          </cell>
        </row>
        <row r="29">
          <cell r="E29">
            <v>8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5262</v>
          </cell>
        </row>
        <row r="12">
          <cell r="E12">
            <v>3830</v>
          </cell>
        </row>
        <row r="14">
          <cell r="E14">
            <v>3830</v>
          </cell>
        </row>
        <row r="15">
          <cell r="E15">
            <v>0</v>
          </cell>
        </row>
        <row r="16">
          <cell r="E16">
            <v>0</v>
          </cell>
        </row>
        <row r="19">
          <cell r="E19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3</v>
          </cell>
        </row>
        <row r="26">
          <cell r="E26">
            <v>3</v>
          </cell>
        </row>
        <row r="28">
          <cell r="E28">
            <v>0</v>
          </cell>
        </row>
        <row r="29">
          <cell r="E29">
            <v>3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8010</v>
          </cell>
        </row>
        <row r="12">
          <cell r="E12">
            <v>6033</v>
          </cell>
        </row>
        <row r="14">
          <cell r="E14">
            <v>6033</v>
          </cell>
        </row>
        <row r="15">
          <cell r="E15">
            <v>0</v>
          </cell>
        </row>
        <row r="16">
          <cell r="E16">
            <v>0</v>
          </cell>
        </row>
        <row r="19">
          <cell r="E19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5">
          <cell r="E25">
            <v>10</v>
          </cell>
        </row>
        <row r="26">
          <cell r="E26">
            <v>10</v>
          </cell>
        </row>
        <row r="28">
          <cell r="E28">
            <v>5</v>
          </cell>
        </row>
        <row r="29">
          <cell r="E29">
            <v>5</v>
          </cell>
        </row>
        <row r="30">
          <cell r="E30">
            <v>0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ojekt_01"/>
    </sheetNames>
    <sheetDataSet>
      <sheetData sheetId="0">
        <row r="10">
          <cell r="E10">
            <v>4866</v>
          </cell>
        </row>
        <row r="12">
          <cell r="E12">
            <v>3556</v>
          </cell>
        </row>
        <row r="14">
          <cell r="E14">
            <v>3545</v>
          </cell>
        </row>
        <row r="15">
          <cell r="E15">
            <v>11</v>
          </cell>
        </row>
        <row r="16">
          <cell r="E16">
            <v>0</v>
          </cell>
        </row>
        <row r="19">
          <cell r="E19">
            <v>11</v>
          </cell>
        </row>
        <row r="21">
          <cell r="E21">
            <v>7</v>
          </cell>
        </row>
        <row r="22">
          <cell r="E22">
            <v>2</v>
          </cell>
        </row>
        <row r="23">
          <cell r="E23">
            <v>2</v>
          </cell>
        </row>
        <row r="25">
          <cell r="E25">
            <v>2</v>
          </cell>
        </row>
        <row r="26">
          <cell r="E26">
            <v>2</v>
          </cell>
        </row>
        <row r="28">
          <cell r="E28">
            <v>1</v>
          </cell>
        </row>
        <row r="29">
          <cell r="E29">
            <v>0</v>
          </cell>
        </row>
        <row r="30">
          <cell r="E30">
            <v>1</v>
          </cell>
        </row>
        <row r="31">
          <cell r="E31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3"/>
  <sheetViews>
    <sheetView tabSelected="1" workbookViewId="0" topLeftCell="B1">
      <pane xSplit="1" ySplit="5" topLeftCell="C4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0" sqref="C60"/>
    </sheetView>
  </sheetViews>
  <sheetFormatPr defaultColWidth="9.00390625" defaultRowHeight="12.75"/>
  <cols>
    <col min="1" max="1" width="9.625" style="0" bestFit="1" customWidth="1"/>
    <col min="2" max="2" width="25.375" style="0" customWidth="1"/>
    <col min="3" max="3" width="15.125" style="0" bestFit="1" customWidth="1"/>
    <col min="4" max="4" width="9.00390625" style="0" bestFit="1" customWidth="1"/>
    <col min="5" max="6" width="12.25390625" style="0" bestFit="1" customWidth="1"/>
    <col min="7" max="7" width="8.125" style="0" bestFit="1" customWidth="1"/>
    <col min="8" max="8" width="8.00390625" style="0" customWidth="1"/>
    <col min="9" max="10" width="7.625" style="0" bestFit="1" customWidth="1"/>
    <col min="11" max="11" width="8.125" style="0" bestFit="1" customWidth="1"/>
    <col min="12" max="14" width="7.625" style="0" bestFit="1" customWidth="1"/>
  </cols>
  <sheetData>
    <row r="1" spans="1:14" ht="15.75" customHeight="1">
      <c r="A1" s="41" t="s">
        <v>18</v>
      </c>
      <c r="B1" s="41"/>
      <c r="K1" s="42" t="s">
        <v>72</v>
      </c>
      <c r="L1" s="42"/>
      <c r="M1" s="42"/>
      <c r="N1" s="42"/>
    </row>
    <row r="2" spans="1:14" ht="13.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0" ht="38.25" customHeight="1">
      <c r="A3" s="43" t="s">
        <v>7</v>
      </c>
      <c r="B3" s="34" t="s">
        <v>0</v>
      </c>
      <c r="C3" s="34" t="s">
        <v>1</v>
      </c>
      <c r="D3" s="34" t="s">
        <v>8</v>
      </c>
      <c r="E3" s="34"/>
      <c r="F3" s="34"/>
      <c r="G3" s="34"/>
      <c r="H3" s="45" t="s">
        <v>4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</row>
    <row r="4" spans="1:20" ht="23.25" customHeight="1">
      <c r="A4" s="44"/>
      <c r="B4" s="35"/>
      <c r="C4" s="35"/>
      <c r="D4" s="32" t="s">
        <v>2</v>
      </c>
      <c r="E4" s="35" t="s">
        <v>3</v>
      </c>
      <c r="F4" s="35" t="s">
        <v>6</v>
      </c>
      <c r="G4" s="47" t="s">
        <v>62</v>
      </c>
      <c r="H4" s="36" t="s">
        <v>5</v>
      </c>
      <c r="I4" s="36"/>
      <c r="J4" s="36"/>
      <c r="K4" s="36"/>
      <c r="L4" s="37" t="s">
        <v>63</v>
      </c>
      <c r="M4" s="39" t="s">
        <v>64</v>
      </c>
      <c r="N4" s="39"/>
      <c r="O4" s="39"/>
      <c r="P4" s="39"/>
      <c r="Q4" s="39" t="s">
        <v>65</v>
      </c>
      <c r="R4" s="39"/>
      <c r="S4" s="39"/>
      <c r="T4" s="40"/>
    </row>
    <row r="5" spans="1:20" ht="99" customHeight="1">
      <c r="A5" s="44"/>
      <c r="B5" s="35"/>
      <c r="C5" s="35"/>
      <c r="D5" s="32"/>
      <c r="E5" s="35"/>
      <c r="F5" s="35"/>
      <c r="G5" s="47"/>
      <c r="H5" s="11" t="s">
        <v>2</v>
      </c>
      <c r="I5" s="12" t="s">
        <v>66</v>
      </c>
      <c r="J5" s="12" t="s">
        <v>67</v>
      </c>
      <c r="K5" s="12" t="s">
        <v>68</v>
      </c>
      <c r="L5" s="38"/>
      <c r="M5" s="13" t="s">
        <v>2</v>
      </c>
      <c r="N5" s="13" t="s">
        <v>69</v>
      </c>
      <c r="O5" s="13" t="s">
        <v>70</v>
      </c>
      <c r="P5" s="13" t="s">
        <v>71</v>
      </c>
      <c r="Q5" s="13" t="s">
        <v>2</v>
      </c>
      <c r="R5" s="13" t="s">
        <v>69</v>
      </c>
      <c r="S5" s="13" t="s">
        <v>70</v>
      </c>
      <c r="T5" s="14" t="s">
        <v>71</v>
      </c>
    </row>
    <row r="6" spans="1:20" ht="13.5" thickBot="1">
      <c r="A6" s="6">
        <v>300400</v>
      </c>
      <c r="B6" s="7" t="s">
        <v>9</v>
      </c>
      <c r="C6" s="49">
        <f>SUM(C7:C13)</f>
        <v>76802</v>
      </c>
      <c r="D6" s="49">
        <f aca="true" t="shared" si="0" ref="D6:L6">SUM(D7:D13)</f>
        <v>57679</v>
      </c>
      <c r="E6" s="49">
        <f t="shared" si="0"/>
        <v>57587</v>
      </c>
      <c r="F6" s="49">
        <f t="shared" si="0"/>
        <v>92</v>
      </c>
      <c r="G6" s="49">
        <f t="shared" si="0"/>
        <v>0</v>
      </c>
      <c r="H6" s="49">
        <f t="shared" si="0"/>
        <v>92</v>
      </c>
      <c r="I6" s="49">
        <f t="shared" si="0"/>
        <v>84</v>
      </c>
      <c r="J6" s="49">
        <f t="shared" si="0"/>
        <v>0</v>
      </c>
      <c r="K6" s="49">
        <f t="shared" si="0"/>
        <v>8</v>
      </c>
      <c r="L6" s="49">
        <f t="shared" si="0"/>
        <v>153</v>
      </c>
      <c r="M6" s="49">
        <f>SUM(M7:M13)</f>
        <v>153</v>
      </c>
      <c r="N6" s="49">
        <f>SUM(N7:N13)</f>
        <v>95</v>
      </c>
      <c r="O6" s="49">
        <f>SUM(O7:O13)</f>
        <v>50</v>
      </c>
      <c r="P6" s="49">
        <f>SUM(P7:P13)</f>
        <v>8</v>
      </c>
      <c r="Q6" s="49">
        <f>SUM(Q7:Q13)</f>
        <v>0</v>
      </c>
      <c r="R6" s="49">
        <f>SUM(R7:R13)</f>
        <v>0</v>
      </c>
      <c r="S6" s="49">
        <f>SUM(S7:S13)</f>
        <v>0</v>
      </c>
      <c r="T6" s="49">
        <f>SUM(T7:T13)</f>
        <v>0</v>
      </c>
    </row>
    <row r="7" spans="1:24" s="15" customFormat="1" ht="13.5" thickBot="1">
      <c r="A7" s="16">
        <v>300401</v>
      </c>
      <c r="B7" s="17" t="s">
        <v>61</v>
      </c>
      <c r="C7" s="18">
        <f>'[2]projekt_01'!$E$10</f>
        <v>7834</v>
      </c>
      <c r="D7" s="23">
        <f>'[2]projekt_01'!$E$12</f>
        <v>5791</v>
      </c>
      <c r="E7" s="23">
        <f>'[2]projekt_01'!$E$14</f>
        <v>5786</v>
      </c>
      <c r="F7" s="24">
        <f>'[2]projekt_01'!$E$15</f>
        <v>5</v>
      </c>
      <c r="G7" s="25">
        <f>'[2]projekt_01'!$E$16</f>
        <v>0</v>
      </c>
      <c r="H7" s="26">
        <f>'[2]projekt_01'!$E$19</f>
        <v>5</v>
      </c>
      <c r="I7" s="26">
        <f>'[2]projekt_01'!$E$21</f>
        <v>5</v>
      </c>
      <c r="J7" s="26">
        <f>'[2]projekt_01'!$E$22</f>
        <v>0</v>
      </c>
      <c r="K7" s="26">
        <f>'[2]projekt_01'!$E$23</f>
        <v>0</v>
      </c>
      <c r="L7" s="27">
        <f>'[2]projekt_01'!$E$25</f>
        <v>24</v>
      </c>
      <c r="M7" s="23">
        <f>'[2]projekt_01'!$E$26</f>
        <v>24</v>
      </c>
      <c r="N7" s="23">
        <f>'[2]projekt_01'!$E$28</f>
        <v>20</v>
      </c>
      <c r="O7" s="28">
        <f>'[2]projekt_01'!$E$29</f>
        <v>4</v>
      </c>
      <c r="P7" s="28">
        <f>'[2]projekt_01'!$E$30</f>
        <v>0</v>
      </c>
      <c r="Q7" s="28">
        <f>'[2]projekt_01'!$E$31</f>
        <v>0</v>
      </c>
      <c r="R7" s="28">
        <f>'[2]projekt_01'!$E$33</f>
        <v>0</v>
      </c>
      <c r="S7" s="28">
        <f>'[2]projekt_01'!$E$34</f>
        <v>0</v>
      </c>
      <c r="T7" s="28">
        <f>'[2]projekt_01'!$E$35</f>
        <v>0</v>
      </c>
      <c r="V7" s="48"/>
      <c r="W7" s="48"/>
      <c r="X7" s="48"/>
    </row>
    <row r="8" spans="1:24" s="15" customFormat="1" ht="13.5" thickBot="1">
      <c r="A8" s="16">
        <v>300402</v>
      </c>
      <c r="B8" s="17" t="s">
        <v>60</v>
      </c>
      <c r="C8" s="18">
        <f>'[3]projekt_01'!$E$10</f>
        <v>28317</v>
      </c>
      <c r="D8" s="23">
        <f>'[3]projekt_01'!$E$12</f>
        <v>21611</v>
      </c>
      <c r="E8" s="23">
        <f>'[3]projekt_01'!$E$14</f>
        <v>21606</v>
      </c>
      <c r="F8" s="24">
        <f>'[3]projekt_01'!$E$15</f>
        <v>5</v>
      </c>
      <c r="G8" s="25">
        <f>'[3]projekt_01'!$E$16</f>
        <v>0</v>
      </c>
      <c r="H8" s="26">
        <f>'[3]projekt_01'!$E$19</f>
        <v>5</v>
      </c>
      <c r="I8" s="26">
        <f>'[3]projekt_01'!$E$21</f>
        <v>5</v>
      </c>
      <c r="J8" s="26">
        <f>'[3]projekt_01'!$E$22</f>
        <v>0</v>
      </c>
      <c r="K8" s="26">
        <f>'[3]projekt_01'!$E$23</f>
        <v>0</v>
      </c>
      <c r="L8" s="27">
        <f>'[3]projekt_01'!$E$25</f>
        <v>28</v>
      </c>
      <c r="M8" s="23">
        <f>'[3]projekt_01'!$E$26</f>
        <v>28</v>
      </c>
      <c r="N8" s="23">
        <f>'[3]projekt_01'!$E$28</f>
        <v>8</v>
      </c>
      <c r="O8" s="28">
        <f>'[3]projekt_01'!$E$29</f>
        <v>20</v>
      </c>
      <c r="P8" s="28">
        <f>'[3]projekt_01'!$E$30</f>
        <v>0</v>
      </c>
      <c r="Q8" s="28">
        <f>'[3]projekt_01'!$E$31</f>
        <v>0</v>
      </c>
      <c r="R8" s="28">
        <f>'[3]projekt_01'!$E$33</f>
        <v>0</v>
      </c>
      <c r="S8" s="28">
        <f>'[3]projekt_01'!$E$34</f>
        <v>0</v>
      </c>
      <c r="T8" s="28">
        <f>'[3]projekt_01'!$E$35</f>
        <v>0</v>
      </c>
      <c r="V8" s="48"/>
      <c r="W8" s="48"/>
      <c r="X8" s="48"/>
    </row>
    <row r="9" spans="1:24" s="15" customFormat="1" ht="13.5" thickBot="1">
      <c r="A9" s="16">
        <v>300403</v>
      </c>
      <c r="B9" s="17" t="s">
        <v>59</v>
      </c>
      <c r="C9" s="18">
        <f>'[4]projekt_01'!$E$10</f>
        <v>13004</v>
      </c>
      <c r="D9" s="23">
        <f>'[4]projekt_01'!$E$12</f>
        <v>9722</v>
      </c>
      <c r="E9" s="23">
        <f>'[4]projekt_01'!$E$14</f>
        <v>9672</v>
      </c>
      <c r="F9" s="24">
        <f>'[4]projekt_01'!$E$15</f>
        <v>50</v>
      </c>
      <c r="G9" s="25">
        <f>'[4]projekt_01'!$E$16</f>
        <v>0</v>
      </c>
      <c r="H9" s="26">
        <f>'[4]projekt_01'!$E$19</f>
        <v>50</v>
      </c>
      <c r="I9" s="26">
        <f>'[4]projekt_01'!$E$21</f>
        <v>42</v>
      </c>
      <c r="J9" s="26">
        <f>'[4]projekt_01'!$E$22</f>
        <v>0</v>
      </c>
      <c r="K9" s="26">
        <f>'[4]projekt_01'!$E$23</f>
        <v>8</v>
      </c>
      <c r="L9" s="27">
        <f>'[4]projekt_01'!$E$25</f>
        <v>69</v>
      </c>
      <c r="M9" s="23">
        <f>'[4]projekt_01'!$E$26</f>
        <v>69</v>
      </c>
      <c r="N9" s="23">
        <f>'[4]projekt_01'!$E$28</f>
        <v>55</v>
      </c>
      <c r="O9" s="28">
        <f>'[4]projekt_01'!$E$29</f>
        <v>6</v>
      </c>
      <c r="P9" s="28">
        <f>'[4]projekt_01'!$E$30</f>
        <v>8</v>
      </c>
      <c r="Q9" s="28">
        <f>'[4]projekt_01'!$E$31</f>
        <v>0</v>
      </c>
      <c r="R9" s="28">
        <f>'[4]projekt_01'!$E$33</f>
        <v>0</v>
      </c>
      <c r="S9" s="28">
        <f>'[4]projekt_01'!$E$34</f>
        <v>0</v>
      </c>
      <c r="T9" s="28">
        <f>'[4]projekt_01'!$E$35</f>
        <v>0</v>
      </c>
      <c r="V9" s="48"/>
      <c r="W9" s="48"/>
      <c r="X9" s="48"/>
    </row>
    <row r="10" spans="1:24" s="15" customFormat="1" ht="13.5" thickBot="1">
      <c r="A10" s="16">
        <v>300404</v>
      </c>
      <c r="B10" s="17" t="s">
        <v>58</v>
      </c>
      <c r="C10" s="18">
        <f>'[5]projekt_01'!$E$10</f>
        <v>6077</v>
      </c>
      <c r="D10" s="23">
        <f>'[5]projekt_01'!$E$12</f>
        <v>4519</v>
      </c>
      <c r="E10" s="23">
        <f>'[5]projekt_01'!$E$14</f>
        <v>4506</v>
      </c>
      <c r="F10" s="24">
        <f>'[5]projekt_01'!$E$15</f>
        <v>13</v>
      </c>
      <c r="G10" s="25">
        <f>'[5]projekt_01'!$E$16</f>
        <v>0</v>
      </c>
      <c r="H10" s="26">
        <f>'[5]projekt_01'!$E$19</f>
        <v>13</v>
      </c>
      <c r="I10" s="26">
        <f>'[5]projekt_01'!$E$21</f>
        <v>13</v>
      </c>
      <c r="J10" s="26">
        <f>'[5]projekt_01'!$E$22</f>
        <v>0</v>
      </c>
      <c r="K10" s="26">
        <f>'[5]projekt_01'!$E$23</f>
        <v>0</v>
      </c>
      <c r="L10" s="27">
        <f>'[5]projekt_01'!$E$25</f>
        <v>8</v>
      </c>
      <c r="M10" s="23">
        <f>'[5]projekt_01'!$E$26</f>
        <v>8</v>
      </c>
      <c r="N10" s="23">
        <f>'[5]projekt_01'!$E$28</f>
        <v>4</v>
      </c>
      <c r="O10" s="28">
        <f>'[5]projekt_01'!$E$29</f>
        <v>4</v>
      </c>
      <c r="P10" s="28">
        <f>'[5]projekt_01'!$E$30</f>
        <v>0</v>
      </c>
      <c r="Q10" s="28">
        <f>'[5]projekt_01'!$E$31</f>
        <v>0</v>
      </c>
      <c r="R10" s="28">
        <f>'[5]projekt_01'!$E$33</f>
        <v>0</v>
      </c>
      <c r="S10" s="28">
        <f>'[5]projekt_01'!$E$34</f>
        <v>0</v>
      </c>
      <c r="T10" s="28">
        <f>'[5]projekt_01'!$E$35</f>
        <v>0</v>
      </c>
      <c r="V10" s="48"/>
      <c r="W10" s="48"/>
      <c r="X10" s="48"/>
    </row>
    <row r="11" spans="1:24" s="15" customFormat="1" ht="13.5" thickBot="1">
      <c r="A11" s="16">
        <v>300405</v>
      </c>
      <c r="B11" s="17" t="s">
        <v>57</v>
      </c>
      <c r="C11" s="18">
        <f>'[6]projekt_01'!$E$10</f>
        <v>8298</v>
      </c>
      <c r="D11" s="23">
        <f>'[6]projekt_01'!$E$12</f>
        <v>6173</v>
      </c>
      <c r="E11" s="23">
        <f>'[6]projekt_01'!$E$14</f>
        <v>6154</v>
      </c>
      <c r="F11" s="24">
        <f>'[6]projekt_01'!$E$15</f>
        <v>19</v>
      </c>
      <c r="G11" s="25">
        <f>'[6]projekt_01'!$E$16</f>
        <v>0</v>
      </c>
      <c r="H11" s="26">
        <f>'[6]projekt_01'!$E$19</f>
        <v>19</v>
      </c>
      <c r="I11" s="26">
        <f>'[6]projekt_01'!$E$21</f>
        <v>19</v>
      </c>
      <c r="J11" s="26">
        <f>'[6]projekt_01'!$E$22</f>
        <v>0</v>
      </c>
      <c r="K11" s="26">
        <f>'[6]projekt_01'!$E$23</f>
        <v>0</v>
      </c>
      <c r="L11" s="27">
        <f>'[6]projekt_01'!$E$25</f>
        <v>11</v>
      </c>
      <c r="M11" s="23">
        <f>'[6]projekt_01'!$E$26</f>
        <v>11</v>
      </c>
      <c r="N11" s="23">
        <f>'[6]projekt_01'!$E$28</f>
        <v>3</v>
      </c>
      <c r="O11" s="28">
        <f>'[6]projekt_01'!$E$29</f>
        <v>8</v>
      </c>
      <c r="P11" s="28">
        <f>'[6]projekt_01'!$E$30</f>
        <v>0</v>
      </c>
      <c r="Q11" s="28">
        <f>'[6]projekt_01'!$E$31</f>
        <v>0</v>
      </c>
      <c r="R11" s="28">
        <f>'[6]projekt_01'!$E$33</f>
        <v>0</v>
      </c>
      <c r="S11" s="28">
        <f>'[6]projekt_01'!$E$34</f>
        <v>0</v>
      </c>
      <c r="T11" s="28">
        <f>'[6]projekt_01'!$E$35</f>
        <v>0</v>
      </c>
      <c r="V11" s="48"/>
      <c r="W11" s="48"/>
      <c r="X11" s="48"/>
    </row>
    <row r="12" spans="1:24" s="15" customFormat="1" ht="13.5" thickBot="1">
      <c r="A12" s="16">
        <v>300406</v>
      </c>
      <c r="B12" s="17" t="s">
        <v>56</v>
      </c>
      <c r="C12" s="18">
        <f>'[7]projekt_01'!$E$10</f>
        <v>5262</v>
      </c>
      <c r="D12" s="23">
        <f>'[7]projekt_01'!$E$12</f>
        <v>3830</v>
      </c>
      <c r="E12" s="23">
        <f>'[7]projekt_01'!$E$14</f>
        <v>3830</v>
      </c>
      <c r="F12" s="24">
        <f>'[7]projekt_01'!$E$15</f>
        <v>0</v>
      </c>
      <c r="G12" s="25">
        <f>'[7]projekt_01'!$E$16</f>
        <v>0</v>
      </c>
      <c r="H12" s="26">
        <f>'[7]projekt_01'!$E$19</f>
        <v>0</v>
      </c>
      <c r="I12" s="26">
        <f>'[7]projekt_01'!$E$21</f>
        <v>0</v>
      </c>
      <c r="J12" s="26">
        <f>'[7]projekt_01'!$E$22</f>
        <v>0</v>
      </c>
      <c r="K12" s="26">
        <f>'[7]projekt_01'!$E$23</f>
        <v>0</v>
      </c>
      <c r="L12" s="27">
        <f>'[7]projekt_01'!$E$25</f>
        <v>3</v>
      </c>
      <c r="M12" s="23">
        <f>'[7]projekt_01'!$E$26</f>
        <v>3</v>
      </c>
      <c r="N12" s="23">
        <f>'[7]projekt_01'!$E$28</f>
        <v>0</v>
      </c>
      <c r="O12" s="28">
        <f>'[7]projekt_01'!$E$29</f>
        <v>3</v>
      </c>
      <c r="P12" s="28">
        <f>'[7]projekt_01'!$E$30</f>
        <v>0</v>
      </c>
      <c r="Q12" s="28">
        <f>'[7]projekt_01'!$E$31</f>
        <v>0</v>
      </c>
      <c r="R12" s="28">
        <f>'[7]projekt_01'!$E$33</f>
        <v>0</v>
      </c>
      <c r="S12" s="28">
        <f>'[7]projekt_01'!$E$34</f>
        <v>0</v>
      </c>
      <c r="T12" s="28">
        <f>'[7]projekt_01'!$E$35</f>
        <v>0</v>
      </c>
      <c r="V12" s="48"/>
      <c r="W12" s="48"/>
      <c r="X12" s="48"/>
    </row>
    <row r="13" spans="1:24" s="15" customFormat="1" ht="13.5" thickBot="1">
      <c r="A13" s="16">
        <v>300407</v>
      </c>
      <c r="B13" s="17" t="s">
        <v>55</v>
      </c>
      <c r="C13" s="18">
        <f>'[8]projekt_01'!$E$10</f>
        <v>8010</v>
      </c>
      <c r="D13" s="23">
        <f>'[8]projekt_01'!$E$12</f>
        <v>6033</v>
      </c>
      <c r="E13" s="23">
        <f>'[8]projekt_01'!$E$14</f>
        <v>6033</v>
      </c>
      <c r="F13" s="24">
        <f>'[8]projekt_01'!$E$15</f>
        <v>0</v>
      </c>
      <c r="G13" s="25">
        <f>'[8]projekt_01'!$E$16</f>
        <v>0</v>
      </c>
      <c r="H13" s="26">
        <f>'[8]projekt_01'!$E$19</f>
        <v>0</v>
      </c>
      <c r="I13" s="26">
        <f>'[8]projekt_01'!$E$21</f>
        <v>0</v>
      </c>
      <c r="J13" s="26">
        <f>'[8]projekt_01'!$E$22</f>
        <v>0</v>
      </c>
      <c r="K13" s="26">
        <f>'[8]projekt_01'!$E$23</f>
        <v>0</v>
      </c>
      <c r="L13" s="27">
        <f>'[8]projekt_01'!$E$25</f>
        <v>10</v>
      </c>
      <c r="M13" s="23">
        <f>'[8]projekt_01'!$E$26</f>
        <v>10</v>
      </c>
      <c r="N13" s="23">
        <f>'[8]projekt_01'!$E$28</f>
        <v>5</v>
      </c>
      <c r="O13" s="28">
        <f>'[8]projekt_01'!$E$29</f>
        <v>5</v>
      </c>
      <c r="P13" s="28">
        <f>'[8]projekt_01'!$E$30</f>
        <v>0</v>
      </c>
      <c r="Q13" s="28">
        <f>'[8]projekt_01'!$E$31</f>
        <v>0</v>
      </c>
      <c r="R13" s="28">
        <f>'[8]projekt_01'!$E$33</f>
        <v>0</v>
      </c>
      <c r="S13" s="28">
        <f>'[8]projekt_01'!$E$34</f>
        <v>0</v>
      </c>
      <c r="T13" s="28">
        <f>'[8]projekt_01'!$E$35</f>
        <v>0</v>
      </c>
      <c r="V13" s="48"/>
      <c r="W13" s="48"/>
      <c r="X13" s="48"/>
    </row>
    <row r="14" spans="1:24" s="5" customFormat="1" ht="13.5" thickBot="1">
      <c r="A14" s="8">
        <v>300500</v>
      </c>
      <c r="B14" s="9" t="s">
        <v>11</v>
      </c>
      <c r="C14" s="49">
        <f>SUM(C15:C19)</f>
        <v>49605</v>
      </c>
      <c r="D14" s="49">
        <f aca="true" t="shared" si="1" ref="D14:T14">SUM(D15:D19)</f>
        <v>36582</v>
      </c>
      <c r="E14" s="49">
        <f t="shared" si="1"/>
        <v>36485</v>
      </c>
      <c r="F14" s="49">
        <f t="shared" si="1"/>
        <v>97</v>
      </c>
      <c r="G14" s="49">
        <f t="shared" si="1"/>
        <v>0</v>
      </c>
      <c r="H14" s="49">
        <f t="shared" si="1"/>
        <v>97</v>
      </c>
      <c r="I14" s="49">
        <f t="shared" si="1"/>
        <v>88</v>
      </c>
      <c r="J14" s="49">
        <f t="shared" si="1"/>
        <v>6</v>
      </c>
      <c r="K14" s="49">
        <f t="shared" si="1"/>
        <v>3</v>
      </c>
      <c r="L14" s="49">
        <f t="shared" si="1"/>
        <v>52</v>
      </c>
      <c r="M14" s="49">
        <f t="shared" si="1"/>
        <v>52</v>
      </c>
      <c r="N14" s="49">
        <f t="shared" si="1"/>
        <v>31</v>
      </c>
      <c r="O14" s="49">
        <f t="shared" si="1"/>
        <v>18</v>
      </c>
      <c r="P14" s="49">
        <f t="shared" si="1"/>
        <v>3</v>
      </c>
      <c r="Q14" s="49">
        <f t="shared" si="1"/>
        <v>0</v>
      </c>
      <c r="R14" s="49">
        <f t="shared" si="1"/>
        <v>0</v>
      </c>
      <c r="S14" s="49">
        <f t="shared" si="1"/>
        <v>0</v>
      </c>
      <c r="T14" s="49">
        <f t="shared" si="1"/>
        <v>0</v>
      </c>
      <c r="V14" s="48"/>
      <c r="W14" s="48"/>
      <c r="X14" s="48"/>
    </row>
    <row r="15" spans="1:24" ht="13.5" thickBot="1">
      <c r="A15" s="1">
        <v>300501</v>
      </c>
      <c r="B15" s="2" t="s">
        <v>54</v>
      </c>
      <c r="C15" s="18">
        <f>'[9]projekt_01'!$E$10</f>
        <v>4866</v>
      </c>
      <c r="D15" s="23">
        <f>'[9]projekt_01'!$E$12</f>
        <v>3556</v>
      </c>
      <c r="E15" s="23">
        <f>'[9]projekt_01'!$E$14</f>
        <v>3545</v>
      </c>
      <c r="F15" s="24">
        <f>'[9]projekt_01'!$E$15</f>
        <v>11</v>
      </c>
      <c r="G15" s="25">
        <f>'[9]projekt_01'!$E$16</f>
        <v>0</v>
      </c>
      <c r="H15" s="26">
        <f>'[9]projekt_01'!$E$19</f>
        <v>11</v>
      </c>
      <c r="I15" s="26">
        <f>'[9]projekt_01'!$E$21</f>
        <v>7</v>
      </c>
      <c r="J15" s="26">
        <f>'[9]projekt_01'!$E$22</f>
        <v>2</v>
      </c>
      <c r="K15" s="26">
        <f>'[9]projekt_01'!$E$23</f>
        <v>2</v>
      </c>
      <c r="L15" s="27">
        <f>'[9]projekt_01'!$E$25</f>
        <v>2</v>
      </c>
      <c r="M15" s="23">
        <f>'[9]projekt_01'!$E$26</f>
        <v>2</v>
      </c>
      <c r="N15" s="23">
        <f>'[9]projekt_01'!$E$28</f>
        <v>1</v>
      </c>
      <c r="O15" s="28">
        <f>'[9]projekt_01'!$E$29</f>
        <v>0</v>
      </c>
      <c r="P15" s="28">
        <f>'[9]projekt_01'!$E$30</f>
        <v>1</v>
      </c>
      <c r="Q15" s="28">
        <f>'[9]projekt_01'!$E$31</f>
        <v>0</v>
      </c>
      <c r="R15" s="28">
        <f>'[9]projekt_01'!$E$33</f>
        <v>0</v>
      </c>
      <c r="S15" s="28">
        <f>'[9]projekt_01'!$E$34</f>
        <v>0</v>
      </c>
      <c r="T15" s="28">
        <f>'[9]projekt_01'!$E$35</f>
        <v>0</v>
      </c>
      <c r="U15" s="15"/>
      <c r="V15" s="48"/>
      <c r="W15" s="48"/>
      <c r="X15" s="48"/>
    </row>
    <row r="16" spans="1:24" ht="13.5" thickBot="1">
      <c r="A16" s="1">
        <v>300502</v>
      </c>
      <c r="B16" s="2" t="s">
        <v>53</v>
      </c>
      <c r="C16" s="18">
        <f>'[10]projekt_01'!$E$10</f>
        <v>18601</v>
      </c>
      <c r="D16" s="23">
        <f>'[10]projekt_01'!$E$12</f>
        <v>13970</v>
      </c>
      <c r="E16" s="23">
        <f>'[10]projekt_01'!$E$14</f>
        <v>13936</v>
      </c>
      <c r="F16" s="24">
        <f>'[10]projekt_01'!$E$15</f>
        <v>34</v>
      </c>
      <c r="G16" s="25">
        <f>'[10]projekt_01'!$E$16</f>
        <v>0</v>
      </c>
      <c r="H16" s="26">
        <f>'[10]projekt_01'!$E$19</f>
        <v>34</v>
      </c>
      <c r="I16" s="26">
        <f>'[10]projekt_01'!$E$21</f>
        <v>29</v>
      </c>
      <c r="J16" s="26">
        <f>'[10]projekt_01'!$E$22</f>
        <v>4</v>
      </c>
      <c r="K16" s="26">
        <f>'[10]projekt_01'!$E$23</f>
        <v>1</v>
      </c>
      <c r="L16" s="27">
        <f>'[10]projekt_01'!$E$25</f>
        <v>29</v>
      </c>
      <c r="M16" s="23">
        <f>'[10]projekt_01'!$E$26</f>
        <v>29</v>
      </c>
      <c r="N16" s="23">
        <f>'[10]projekt_01'!$E$28</f>
        <v>15</v>
      </c>
      <c r="O16" s="28">
        <f>'[10]projekt_01'!$E$29</f>
        <v>13</v>
      </c>
      <c r="P16" s="28">
        <f>'[10]projekt_01'!$E$30</f>
        <v>1</v>
      </c>
      <c r="Q16" s="28">
        <f>'[10]projekt_01'!$E$31</f>
        <v>0</v>
      </c>
      <c r="R16" s="28">
        <f>'[10]projekt_01'!$E$33</f>
        <v>0</v>
      </c>
      <c r="S16" s="28">
        <f>'[10]projekt_01'!$E$34</f>
        <v>0</v>
      </c>
      <c r="T16" s="28">
        <f>'[10]projekt_01'!$E$35</f>
        <v>0</v>
      </c>
      <c r="U16" s="15"/>
      <c r="V16" s="48"/>
      <c r="W16" s="48"/>
      <c r="X16" s="48"/>
    </row>
    <row r="17" spans="1:24" ht="13.5" thickBot="1">
      <c r="A17" s="1">
        <v>300503</v>
      </c>
      <c r="B17" s="2" t="s">
        <v>52</v>
      </c>
      <c r="C17" s="18">
        <f>'[11]projekt_01'!$E$10</f>
        <v>6618</v>
      </c>
      <c r="D17" s="23">
        <f>'[11]projekt_01'!$E$12</f>
        <v>4865</v>
      </c>
      <c r="E17" s="23">
        <f>'[11]projekt_01'!$E$14</f>
        <v>4860</v>
      </c>
      <c r="F17" s="24">
        <f>'[11]projekt_01'!$E$15</f>
        <v>5</v>
      </c>
      <c r="G17" s="25">
        <f>'[11]projekt_01'!$E$16</f>
        <v>0</v>
      </c>
      <c r="H17" s="26">
        <f>'[11]projekt_01'!$E$19</f>
        <v>5</v>
      </c>
      <c r="I17" s="26">
        <f>'[11]projekt_01'!$E$21</f>
        <v>5</v>
      </c>
      <c r="J17" s="26">
        <f>'[11]projekt_01'!$E$22</f>
        <v>0</v>
      </c>
      <c r="K17" s="26">
        <f>'[11]projekt_01'!$E$23</f>
        <v>0</v>
      </c>
      <c r="L17" s="27">
        <f>'[11]projekt_01'!$E$25</f>
        <v>6</v>
      </c>
      <c r="M17" s="23">
        <f>'[11]projekt_01'!$E$26</f>
        <v>6</v>
      </c>
      <c r="N17" s="23">
        <f>'[11]projekt_01'!$E$28</f>
        <v>2</v>
      </c>
      <c r="O17" s="28">
        <f>'[11]projekt_01'!$E$29</f>
        <v>4</v>
      </c>
      <c r="P17" s="28">
        <f>'[11]projekt_01'!$E$30</f>
        <v>0</v>
      </c>
      <c r="Q17" s="28">
        <f>'[11]projekt_01'!$E$31</f>
        <v>0</v>
      </c>
      <c r="R17" s="28">
        <f>'[11]projekt_01'!$E$33</f>
        <v>0</v>
      </c>
      <c r="S17" s="28">
        <f>'[11]projekt_01'!$E$34</f>
        <v>0</v>
      </c>
      <c r="T17" s="28">
        <f>'[11]projekt_01'!$E$35</f>
        <v>0</v>
      </c>
      <c r="U17" s="15"/>
      <c r="V17" s="48"/>
      <c r="W17" s="48"/>
      <c r="X17" s="48"/>
    </row>
    <row r="18" spans="1:24" ht="13.5" thickBot="1">
      <c r="A18" s="1">
        <v>300504</v>
      </c>
      <c r="B18" s="2" t="s">
        <v>51</v>
      </c>
      <c r="C18" s="18">
        <f>'[12]projekt_01'!$E$10</f>
        <v>12599</v>
      </c>
      <c r="D18" s="23">
        <f>'[12]projekt_01'!$E$12</f>
        <v>9159</v>
      </c>
      <c r="E18" s="23">
        <f>'[12]projekt_01'!$E$14</f>
        <v>9124</v>
      </c>
      <c r="F18" s="24">
        <f>'[12]projekt_01'!$E$15</f>
        <v>35</v>
      </c>
      <c r="G18" s="25">
        <f>'[12]projekt_01'!$E$16</f>
        <v>0</v>
      </c>
      <c r="H18" s="26">
        <f>'[12]projekt_01'!$E$19</f>
        <v>35</v>
      </c>
      <c r="I18" s="26">
        <f>'[12]projekt_01'!$E$21</f>
        <v>35</v>
      </c>
      <c r="J18" s="26">
        <f>'[12]projekt_01'!$E$22</f>
        <v>0</v>
      </c>
      <c r="K18" s="26">
        <f>'[12]projekt_01'!$E$23</f>
        <v>0</v>
      </c>
      <c r="L18" s="27">
        <f>'[12]projekt_01'!$E$25</f>
        <v>1</v>
      </c>
      <c r="M18" s="23">
        <f>'[12]projekt_01'!$E$26</f>
        <v>1</v>
      </c>
      <c r="N18" s="23">
        <f>'[12]projekt_01'!$E$28</f>
        <v>1</v>
      </c>
      <c r="O18" s="28">
        <f>'[12]projekt_01'!$E$29</f>
        <v>0</v>
      </c>
      <c r="P18" s="28">
        <f>'[12]projekt_01'!$E$30</f>
        <v>0</v>
      </c>
      <c r="Q18" s="28">
        <f>'[12]projekt_01'!$E$31</f>
        <v>0</v>
      </c>
      <c r="R18" s="28">
        <f>'[12]projekt_01'!$E$33</f>
        <v>0</v>
      </c>
      <c r="S18" s="28">
        <f>'[12]projekt_01'!$E$34</f>
        <v>0</v>
      </c>
      <c r="T18" s="28">
        <f>'[12]projekt_01'!$E$35</f>
        <v>0</v>
      </c>
      <c r="U18" s="15"/>
      <c r="V18" s="48"/>
      <c r="W18" s="48"/>
      <c r="X18" s="48"/>
    </row>
    <row r="19" spans="1:24" ht="13.5" thickBot="1">
      <c r="A19" s="1">
        <v>300505</v>
      </c>
      <c r="B19" s="2" t="s">
        <v>50</v>
      </c>
      <c r="C19" s="18">
        <f>'[13]projekt_01'!$E$10</f>
        <v>6921</v>
      </c>
      <c r="D19" s="23">
        <f>'[13]projekt_01'!$E$12</f>
        <v>5032</v>
      </c>
      <c r="E19" s="23">
        <f>'[13]projekt_01'!$E$14</f>
        <v>5020</v>
      </c>
      <c r="F19" s="24">
        <f>'[13]projekt_01'!$E$15</f>
        <v>12</v>
      </c>
      <c r="G19" s="25">
        <f>'[13]projekt_01'!$E$16</f>
        <v>0</v>
      </c>
      <c r="H19" s="26">
        <f>'[13]projekt_01'!$E$19</f>
        <v>12</v>
      </c>
      <c r="I19" s="26">
        <f>'[13]projekt_01'!$E$21</f>
        <v>12</v>
      </c>
      <c r="J19" s="26">
        <f>'[13]projekt_01'!$E$22</f>
        <v>0</v>
      </c>
      <c r="K19" s="26">
        <f>'[13]projekt_01'!$E$23</f>
        <v>0</v>
      </c>
      <c r="L19" s="27">
        <f>'[13]projekt_01'!$E$25</f>
        <v>14</v>
      </c>
      <c r="M19" s="23">
        <f>'[13]projekt_01'!$E$26</f>
        <v>14</v>
      </c>
      <c r="N19" s="23">
        <f>'[13]projekt_01'!$E$28</f>
        <v>12</v>
      </c>
      <c r="O19" s="28">
        <f>'[13]projekt_01'!$E$29</f>
        <v>1</v>
      </c>
      <c r="P19" s="28">
        <f>'[13]projekt_01'!$E$30</f>
        <v>1</v>
      </c>
      <c r="Q19" s="28">
        <f>'[13]projekt_01'!$E$31</f>
        <v>0</v>
      </c>
      <c r="R19" s="28">
        <f>'[13]projekt_01'!$E$33</f>
        <v>0</v>
      </c>
      <c r="S19" s="28">
        <f>'[13]projekt_01'!$E$34</f>
        <v>0</v>
      </c>
      <c r="T19" s="28">
        <f>'[13]projekt_01'!$E$35</f>
        <v>0</v>
      </c>
      <c r="U19" s="15"/>
      <c r="V19" s="48"/>
      <c r="W19" s="48"/>
      <c r="X19" s="48"/>
    </row>
    <row r="20" spans="1:24" ht="13.5" thickBot="1">
      <c r="A20" s="10">
        <v>301100</v>
      </c>
      <c r="B20" s="9" t="s">
        <v>10</v>
      </c>
      <c r="C20" s="49">
        <f>SUM(C21:C25)</f>
        <v>77874</v>
      </c>
      <c r="D20" s="49">
        <f aca="true" t="shared" si="2" ref="D20:T20">SUM(D21:D25)</f>
        <v>59371</v>
      </c>
      <c r="E20" s="49">
        <f t="shared" si="2"/>
        <v>59265</v>
      </c>
      <c r="F20" s="49">
        <f t="shared" si="2"/>
        <v>106</v>
      </c>
      <c r="G20" s="49">
        <f t="shared" si="2"/>
        <v>0</v>
      </c>
      <c r="H20" s="49">
        <f t="shared" si="2"/>
        <v>106</v>
      </c>
      <c r="I20" s="49">
        <f t="shared" si="2"/>
        <v>84</v>
      </c>
      <c r="J20" s="49">
        <f t="shared" si="2"/>
        <v>14</v>
      </c>
      <c r="K20" s="49">
        <f t="shared" si="2"/>
        <v>8</v>
      </c>
      <c r="L20" s="49">
        <f t="shared" si="2"/>
        <v>135</v>
      </c>
      <c r="M20" s="49">
        <f t="shared" si="2"/>
        <v>135</v>
      </c>
      <c r="N20" s="49">
        <f t="shared" si="2"/>
        <v>80</v>
      </c>
      <c r="O20" s="49">
        <f t="shared" si="2"/>
        <v>54</v>
      </c>
      <c r="P20" s="49">
        <f t="shared" si="2"/>
        <v>1</v>
      </c>
      <c r="Q20" s="49">
        <f t="shared" si="2"/>
        <v>0</v>
      </c>
      <c r="R20" s="49">
        <f t="shared" si="2"/>
        <v>0</v>
      </c>
      <c r="S20" s="49">
        <f t="shared" si="2"/>
        <v>0</v>
      </c>
      <c r="T20" s="49">
        <f t="shared" si="2"/>
        <v>0</v>
      </c>
      <c r="V20" s="48"/>
      <c r="W20" s="48"/>
      <c r="X20" s="48"/>
    </row>
    <row r="21" spans="1:24" ht="13.5" thickBot="1">
      <c r="A21" s="1">
        <v>301101</v>
      </c>
      <c r="B21" s="2" t="s">
        <v>49</v>
      </c>
      <c r="C21" s="18">
        <f>'[14]projekt_01'!$E$10</f>
        <v>24102</v>
      </c>
      <c r="D21" s="23">
        <f>'[14]projekt_01'!$E$12</f>
        <v>19061</v>
      </c>
      <c r="E21" s="23">
        <f>'[14]projekt_01'!$E$14</f>
        <v>19019</v>
      </c>
      <c r="F21" s="24">
        <f>'[14]projekt_01'!$E$15</f>
        <v>42</v>
      </c>
      <c r="G21" s="25">
        <f>'[14]projekt_01'!$E$16</f>
        <v>0</v>
      </c>
      <c r="H21" s="26">
        <f>'[14]projekt_01'!$E$19</f>
        <v>42</v>
      </c>
      <c r="I21" s="26">
        <f>'[14]projekt_01'!$E$21</f>
        <v>35</v>
      </c>
      <c r="J21" s="26">
        <f>'[14]projekt_01'!$E$22</f>
        <v>0</v>
      </c>
      <c r="K21" s="26">
        <f>'[14]projekt_01'!$E$23</f>
        <v>7</v>
      </c>
      <c r="L21" s="27">
        <f>'[14]projekt_01'!$E$25</f>
        <v>42</v>
      </c>
      <c r="M21" s="23">
        <f>'[14]projekt_01'!$E$26</f>
        <v>42</v>
      </c>
      <c r="N21" s="23">
        <f>'[14]projekt_01'!$E$28</f>
        <v>16</v>
      </c>
      <c r="O21" s="28">
        <f>'[14]projekt_01'!$E$29</f>
        <v>26</v>
      </c>
      <c r="P21" s="28">
        <f>'[14]projekt_01'!$E$30</f>
        <v>0</v>
      </c>
      <c r="Q21" s="28">
        <f>'[14]projekt_01'!$E$31</f>
        <v>0</v>
      </c>
      <c r="R21" s="28">
        <f>'[14]projekt_01'!$E$33</f>
        <v>0</v>
      </c>
      <c r="S21" s="28">
        <f>'[14]projekt_01'!$E$34</f>
        <v>0</v>
      </c>
      <c r="T21" s="28">
        <f>'[14]projekt_01'!$E$35</f>
        <v>0</v>
      </c>
      <c r="U21" s="15"/>
      <c r="V21" s="48"/>
      <c r="W21" s="48"/>
      <c r="X21" s="48"/>
    </row>
    <row r="22" spans="1:24" ht="13.5" thickBot="1">
      <c r="A22" s="1">
        <v>301102</v>
      </c>
      <c r="B22" s="2" t="s">
        <v>48</v>
      </c>
      <c r="C22" s="18">
        <f>'[15]projekt_01'!$E$10</f>
        <v>11342</v>
      </c>
      <c r="D22" s="23">
        <f>'[15]projekt_01'!$E$12</f>
        <v>8663</v>
      </c>
      <c r="E22" s="23">
        <f>'[15]projekt_01'!$E$14</f>
        <v>8645</v>
      </c>
      <c r="F22" s="24">
        <f>'[15]projekt_01'!$E$15</f>
        <v>18</v>
      </c>
      <c r="G22" s="25">
        <f>'[15]projekt_01'!$E$16</f>
        <v>0</v>
      </c>
      <c r="H22" s="26">
        <f>'[15]projekt_01'!$E$19</f>
        <v>18</v>
      </c>
      <c r="I22" s="26">
        <f>'[15]projekt_01'!$E$21</f>
        <v>14</v>
      </c>
      <c r="J22" s="26">
        <f>'[15]projekt_01'!$E$22</f>
        <v>4</v>
      </c>
      <c r="K22" s="26">
        <f>'[15]projekt_01'!$E$23</f>
        <v>0</v>
      </c>
      <c r="L22" s="27">
        <f>'[15]projekt_01'!$E$25</f>
        <v>22</v>
      </c>
      <c r="M22" s="23">
        <f>'[15]projekt_01'!$E$26</f>
        <v>22</v>
      </c>
      <c r="N22" s="23">
        <f>'[15]projekt_01'!$E$28</f>
        <v>10</v>
      </c>
      <c r="O22" s="28">
        <f>'[15]projekt_01'!$E$29</f>
        <v>12</v>
      </c>
      <c r="P22" s="28">
        <f>'[15]projekt_01'!$E$30</f>
        <v>0</v>
      </c>
      <c r="Q22" s="28">
        <f>'[15]projekt_01'!$E$31</f>
        <v>0</v>
      </c>
      <c r="R22" s="28">
        <f>'[15]projekt_01'!$E$33</f>
        <v>0</v>
      </c>
      <c r="S22" s="28">
        <f>'[15]projekt_01'!$E$34</f>
        <v>0</v>
      </c>
      <c r="T22" s="28">
        <f>'[15]projekt_01'!$E$35</f>
        <v>0</v>
      </c>
      <c r="U22" s="15"/>
      <c r="V22" s="48"/>
      <c r="W22" s="48"/>
      <c r="X22" s="48"/>
    </row>
    <row r="23" spans="1:24" ht="13.5" thickBot="1">
      <c r="A23" s="1">
        <v>301103</v>
      </c>
      <c r="B23" s="2" t="s">
        <v>47</v>
      </c>
      <c r="C23" s="18">
        <f>'[16]projekt_01'!$E$10</f>
        <v>14884</v>
      </c>
      <c r="D23" s="23">
        <f>'[16]projekt_01'!$E$12</f>
        <v>10994</v>
      </c>
      <c r="E23" s="23">
        <f>'[16]projekt_01'!$E$14</f>
        <v>10982</v>
      </c>
      <c r="F23" s="24">
        <f>'[16]projekt_01'!$E$15</f>
        <v>12</v>
      </c>
      <c r="G23" s="25">
        <f>'[16]projekt_01'!$E$16</f>
        <v>0</v>
      </c>
      <c r="H23" s="26">
        <f>'[16]projekt_01'!$E$19</f>
        <v>12</v>
      </c>
      <c r="I23" s="26">
        <f>'[16]projekt_01'!$E$21</f>
        <v>2</v>
      </c>
      <c r="J23" s="26">
        <f>'[16]projekt_01'!$E$22</f>
        <v>10</v>
      </c>
      <c r="K23" s="26">
        <f>'[16]projekt_01'!$E$23</f>
        <v>0</v>
      </c>
      <c r="L23" s="27">
        <f>'[16]projekt_01'!$E$25</f>
        <v>15</v>
      </c>
      <c r="M23" s="23">
        <f>'[16]projekt_01'!$E$26</f>
        <v>15</v>
      </c>
      <c r="N23" s="23">
        <f>'[16]projekt_01'!$E$28</f>
        <v>10</v>
      </c>
      <c r="O23" s="28">
        <f>'[16]projekt_01'!$E$29</f>
        <v>5</v>
      </c>
      <c r="P23" s="28">
        <f>'[16]projekt_01'!$E$30</f>
        <v>0</v>
      </c>
      <c r="Q23" s="28">
        <f>'[16]projekt_01'!$E$31</f>
        <v>0</v>
      </c>
      <c r="R23" s="28">
        <f>'[16]projekt_01'!$E$33</f>
        <v>0</v>
      </c>
      <c r="S23" s="28">
        <f>'[16]projekt_01'!$E$34</f>
        <v>0</v>
      </c>
      <c r="T23" s="28">
        <f>'[16]projekt_01'!$E$35</f>
        <v>0</v>
      </c>
      <c r="U23" s="15"/>
      <c r="V23" s="48"/>
      <c r="W23" s="48"/>
      <c r="X23" s="48"/>
    </row>
    <row r="24" spans="1:24" ht="13.5" thickBot="1">
      <c r="A24" s="1">
        <v>301104</v>
      </c>
      <c r="B24" s="2" t="s">
        <v>46</v>
      </c>
      <c r="C24" s="18">
        <f>'[17]projekt_01'!$E$10</f>
        <v>9975</v>
      </c>
      <c r="D24" s="23">
        <f>'[17]projekt_01'!$E$12</f>
        <v>7418</v>
      </c>
      <c r="E24" s="23">
        <f>'[17]projekt_01'!$E$14</f>
        <v>7398</v>
      </c>
      <c r="F24" s="24">
        <f>'[17]projekt_01'!$E$15</f>
        <v>20</v>
      </c>
      <c r="G24" s="25">
        <f>'[17]projekt_01'!$E$16</f>
        <v>0</v>
      </c>
      <c r="H24" s="26">
        <f>'[17]projekt_01'!$E$19</f>
        <v>20</v>
      </c>
      <c r="I24" s="26">
        <f>'[17]projekt_01'!$E$21</f>
        <v>19</v>
      </c>
      <c r="J24" s="26">
        <f>'[17]projekt_01'!$E$22</f>
        <v>0</v>
      </c>
      <c r="K24" s="26">
        <f>'[17]projekt_01'!$E$23</f>
        <v>1</v>
      </c>
      <c r="L24" s="27">
        <f>'[17]projekt_01'!$E$25</f>
        <v>42</v>
      </c>
      <c r="M24" s="23">
        <f>'[17]projekt_01'!$E$26</f>
        <v>42</v>
      </c>
      <c r="N24" s="23">
        <f>'[17]projekt_01'!$E$28</f>
        <v>39</v>
      </c>
      <c r="O24" s="28">
        <f>'[17]projekt_01'!$E$29</f>
        <v>2</v>
      </c>
      <c r="P24" s="28">
        <f>'[17]projekt_01'!$E$30</f>
        <v>1</v>
      </c>
      <c r="Q24" s="28">
        <f>'[17]projekt_01'!$E$31</f>
        <v>0</v>
      </c>
      <c r="R24" s="28">
        <f>'[17]projekt_01'!$E$33</f>
        <v>0</v>
      </c>
      <c r="S24" s="28">
        <f>'[17]projekt_01'!$E$34</f>
        <v>0</v>
      </c>
      <c r="T24" s="28">
        <f>'[17]projekt_01'!$E$35</f>
        <v>0</v>
      </c>
      <c r="U24" s="15"/>
      <c r="V24" s="48"/>
      <c r="W24" s="48"/>
      <c r="X24" s="48"/>
    </row>
    <row r="25" spans="1:24" ht="13.5" thickBot="1">
      <c r="A25" s="1">
        <v>301105</v>
      </c>
      <c r="B25" s="2" t="s">
        <v>45</v>
      </c>
      <c r="C25" s="18">
        <f>'[18]projekt_01'!$E$10</f>
        <v>17571</v>
      </c>
      <c r="D25" s="23">
        <f>'[18]projekt_01'!$E$12</f>
        <v>13235</v>
      </c>
      <c r="E25" s="23">
        <f>'[18]projekt_01'!$E$14</f>
        <v>13221</v>
      </c>
      <c r="F25" s="24">
        <f>'[18]projekt_01'!$E$15</f>
        <v>14</v>
      </c>
      <c r="G25" s="25">
        <f>'[18]projekt_01'!$E$16</f>
        <v>0</v>
      </c>
      <c r="H25" s="26">
        <f>'[18]projekt_01'!$E$19</f>
        <v>14</v>
      </c>
      <c r="I25" s="26">
        <f>'[18]projekt_01'!$E$21</f>
        <v>14</v>
      </c>
      <c r="J25" s="26">
        <f>'[18]projekt_01'!$E$22</f>
        <v>0</v>
      </c>
      <c r="K25" s="26">
        <f>'[18]projekt_01'!$E$23</f>
        <v>0</v>
      </c>
      <c r="L25" s="27">
        <f>'[18]projekt_01'!$E$25</f>
        <v>14</v>
      </c>
      <c r="M25" s="23">
        <f>'[18]projekt_01'!$E$26</f>
        <v>14</v>
      </c>
      <c r="N25" s="23">
        <f>'[18]projekt_01'!$E$28</f>
        <v>5</v>
      </c>
      <c r="O25" s="28">
        <f>'[18]projekt_01'!$E$29</f>
        <v>9</v>
      </c>
      <c r="P25" s="28">
        <f>'[18]projekt_01'!$E$30</f>
        <v>0</v>
      </c>
      <c r="Q25" s="28">
        <f>'[18]projekt_01'!$E$31</f>
        <v>0</v>
      </c>
      <c r="R25" s="28">
        <f>'[18]projekt_01'!$E$33</f>
        <v>0</v>
      </c>
      <c r="S25" s="28">
        <f>'[18]projekt_01'!$E$34</f>
        <v>0</v>
      </c>
      <c r="T25" s="28">
        <f>'[18]projekt_01'!$E$35</f>
        <v>0</v>
      </c>
      <c r="U25" s="15"/>
      <c r="V25" s="48"/>
      <c r="W25" s="48"/>
      <c r="X25" s="48"/>
    </row>
    <row r="26" spans="1:24" ht="13.5" thickBot="1">
      <c r="A26" s="10">
        <v>301300</v>
      </c>
      <c r="B26" s="9" t="s">
        <v>12</v>
      </c>
      <c r="C26" s="49">
        <f>SUM(C27:C33)</f>
        <v>49524</v>
      </c>
      <c r="D26" s="49">
        <f aca="true" t="shared" si="3" ref="D26:T26">SUM(D27:D33)</f>
        <v>36753</v>
      </c>
      <c r="E26" s="49">
        <f t="shared" si="3"/>
        <v>36680</v>
      </c>
      <c r="F26" s="49">
        <f t="shared" si="3"/>
        <v>73</v>
      </c>
      <c r="G26" s="49">
        <f t="shared" si="3"/>
        <v>0</v>
      </c>
      <c r="H26" s="49">
        <f t="shared" si="3"/>
        <v>73</v>
      </c>
      <c r="I26" s="49">
        <f t="shared" si="3"/>
        <v>69</v>
      </c>
      <c r="J26" s="49">
        <f t="shared" si="3"/>
        <v>3</v>
      </c>
      <c r="K26" s="49">
        <f t="shared" si="3"/>
        <v>1</v>
      </c>
      <c r="L26" s="49">
        <f t="shared" si="3"/>
        <v>41</v>
      </c>
      <c r="M26" s="49">
        <f t="shared" si="3"/>
        <v>41</v>
      </c>
      <c r="N26" s="49">
        <f t="shared" si="3"/>
        <v>18</v>
      </c>
      <c r="O26" s="49">
        <f t="shared" si="3"/>
        <v>22</v>
      </c>
      <c r="P26" s="49">
        <f t="shared" si="3"/>
        <v>1</v>
      </c>
      <c r="Q26" s="49">
        <f t="shared" si="3"/>
        <v>0</v>
      </c>
      <c r="R26" s="49">
        <f t="shared" si="3"/>
        <v>0</v>
      </c>
      <c r="S26" s="49">
        <f t="shared" si="3"/>
        <v>0</v>
      </c>
      <c r="T26" s="49">
        <f t="shared" si="3"/>
        <v>0</v>
      </c>
      <c r="V26" s="48"/>
      <c r="W26" s="48"/>
      <c r="X26" s="48"/>
    </row>
    <row r="27" spans="1:24" ht="13.5" thickBot="1">
      <c r="A27" s="1">
        <v>301301</v>
      </c>
      <c r="B27" s="2" t="s">
        <v>44</v>
      </c>
      <c r="C27" s="18">
        <f>'[19]projekt_01'!$E$10</f>
        <v>8473</v>
      </c>
      <c r="D27" s="23">
        <f>'[19]projekt_01'!$E$12</f>
        <v>6398</v>
      </c>
      <c r="E27" s="23">
        <f>'[19]projekt_01'!$E$14</f>
        <v>6386</v>
      </c>
      <c r="F27" s="24">
        <f>'[19]projekt_01'!$E$15</f>
        <v>12</v>
      </c>
      <c r="G27" s="25">
        <f>'[19]projekt_01'!$E$16</f>
        <v>0</v>
      </c>
      <c r="H27" s="26">
        <f>'[19]projekt_01'!$E$19</f>
        <v>12</v>
      </c>
      <c r="I27" s="26">
        <f>'[19]projekt_01'!$E$21</f>
        <v>12</v>
      </c>
      <c r="J27" s="26">
        <f>'[19]projekt_01'!$E$22</f>
        <v>0</v>
      </c>
      <c r="K27" s="26">
        <f>'[19]projekt_01'!$E$23</f>
        <v>0</v>
      </c>
      <c r="L27" s="27">
        <f>'[19]projekt_01'!$E$25</f>
        <v>3</v>
      </c>
      <c r="M27" s="23">
        <f>'[19]projekt_01'!$E$26</f>
        <v>3</v>
      </c>
      <c r="N27" s="23">
        <f>'[19]projekt_01'!$E$28</f>
        <v>1</v>
      </c>
      <c r="O27" s="28">
        <f>'[19]projekt_01'!$E$29</f>
        <v>2</v>
      </c>
      <c r="P27" s="28">
        <f>'[19]projekt_01'!$E$30</f>
        <v>0</v>
      </c>
      <c r="Q27" s="28">
        <f>'[19]projekt_01'!$E$31</f>
        <v>0</v>
      </c>
      <c r="R27" s="28">
        <f>'[19]projekt_01'!$E$33</f>
        <v>0</v>
      </c>
      <c r="S27" s="28">
        <f>'[19]projekt_01'!$E$34</f>
        <v>0</v>
      </c>
      <c r="T27" s="28">
        <f>'[19]projekt_01'!$E$35</f>
        <v>0</v>
      </c>
      <c r="U27" s="15"/>
      <c r="V27" s="48"/>
      <c r="W27" s="48"/>
      <c r="X27" s="48"/>
    </row>
    <row r="28" spans="1:24" ht="13.5" thickBot="1">
      <c r="A28" s="1">
        <v>301302</v>
      </c>
      <c r="B28" s="2" t="s">
        <v>43</v>
      </c>
      <c r="C28" s="18">
        <f>'[20]projekt_01'!$E$10</f>
        <v>5597</v>
      </c>
      <c r="D28" s="23">
        <f>'[20]projekt_01'!$E$12</f>
        <v>4054</v>
      </c>
      <c r="E28" s="23">
        <f>'[20]projekt_01'!$E$14</f>
        <v>4052</v>
      </c>
      <c r="F28" s="24">
        <f>'[20]projekt_01'!$E$15</f>
        <v>2</v>
      </c>
      <c r="G28" s="25">
        <f>'[20]projekt_01'!$E$16</f>
        <v>0</v>
      </c>
      <c r="H28" s="26">
        <f>'[20]projekt_01'!$E$19</f>
        <v>2</v>
      </c>
      <c r="I28" s="26">
        <f>'[20]projekt_01'!$E$21</f>
        <v>2</v>
      </c>
      <c r="J28" s="26">
        <f>'[20]projekt_01'!$E$22</f>
        <v>0</v>
      </c>
      <c r="K28" s="26">
        <f>'[20]projekt_01'!$E$23</f>
        <v>0</v>
      </c>
      <c r="L28" s="27">
        <f>'[20]projekt_01'!$E$25</f>
        <v>0</v>
      </c>
      <c r="M28" s="23">
        <f>'[20]projekt_01'!$E$26</f>
        <v>0</v>
      </c>
      <c r="N28" s="23">
        <f>'[20]projekt_01'!$E$28</f>
        <v>0</v>
      </c>
      <c r="O28" s="28">
        <f>'[20]projekt_01'!$E$29</f>
        <v>0</v>
      </c>
      <c r="P28" s="28">
        <f>'[20]projekt_01'!$E$30</f>
        <v>0</v>
      </c>
      <c r="Q28" s="28">
        <f>'[20]projekt_01'!$E$31</f>
        <v>0</v>
      </c>
      <c r="R28" s="28">
        <f>'[20]projekt_01'!$E$33</f>
        <v>0</v>
      </c>
      <c r="S28" s="28">
        <f>'[20]projekt_01'!$E$34</f>
        <v>0</v>
      </c>
      <c r="T28" s="28">
        <f>'[20]projekt_01'!$E$35</f>
        <v>0</v>
      </c>
      <c r="U28" s="15"/>
      <c r="V28" s="48"/>
      <c r="W28" s="48"/>
      <c r="X28" s="48"/>
    </row>
    <row r="29" spans="1:24" ht="13.5" thickBot="1">
      <c r="A29" s="1">
        <v>301303</v>
      </c>
      <c r="B29" s="2" t="s">
        <v>42</v>
      </c>
      <c r="C29" s="18">
        <f>'[21]projekt_01'!$E$10</f>
        <v>8549</v>
      </c>
      <c r="D29" s="23">
        <f>'[21]projekt_01'!$E$12</f>
        <v>6482</v>
      </c>
      <c r="E29" s="23">
        <f>'[21]projekt_01'!$E$14</f>
        <v>6467</v>
      </c>
      <c r="F29" s="24">
        <f>'[21]projekt_01'!$E$15</f>
        <v>15</v>
      </c>
      <c r="G29" s="25">
        <f>'[21]projekt_01'!$E$16</f>
        <v>0</v>
      </c>
      <c r="H29" s="26">
        <f>'[21]projekt_01'!$E$19</f>
        <v>15</v>
      </c>
      <c r="I29" s="26">
        <f>'[21]projekt_01'!$E$21</f>
        <v>15</v>
      </c>
      <c r="J29" s="26">
        <f>'[21]projekt_01'!$E$22</f>
        <v>0</v>
      </c>
      <c r="K29" s="26">
        <f>'[21]projekt_01'!$E$23</f>
        <v>0</v>
      </c>
      <c r="L29" s="27">
        <f>'[21]projekt_01'!$E$25</f>
        <v>14</v>
      </c>
      <c r="M29" s="23">
        <f>'[21]projekt_01'!$E$26</f>
        <v>14</v>
      </c>
      <c r="N29" s="23">
        <f>'[21]projekt_01'!$E$28</f>
        <v>6</v>
      </c>
      <c r="O29" s="28">
        <f>'[21]projekt_01'!$E$29</f>
        <v>8</v>
      </c>
      <c r="P29" s="28">
        <f>'[21]projekt_01'!$E$30</f>
        <v>0</v>
      </c>
      <c r="Q29" s="28">
        <f>'[21]projekt_01'!$E$31</f>
        <v>0</v>
      </c>
      <c r="R29" s="28">
        <f>'[21]projekt_01'!$E$33</f>
        <v>0</v>
      </c>
      <c r="S29" s="28">
        <f>'[21]projekt_01'!$E$34</f>
        <v>0</v>
      </c>
      <c r="T29" s="28">
        <f>'[21]projekt_01'!$E$35</f>
        <v>0</v>
      </c>
      <c r="U29" s="15"/>
      <c r="V29" s="48"/>
      <c r="W29" s="48"/>
      <c r="X29" s="48"/>
    </row>
    <row r="30" spans="1:24" ht="13.5" thickBot="1">
      <c r="A30" s="3">
        <v>301304</v>
      </c>
      <c r="B30" s="2" t="s">
        <v>41</v>
      </c>
      <c r="C30" s="18">
        <f>'[22]projekt_01'!$E$10</f>
        <v>7878</v>
      </c>
      <c r="D30" s="23">
        <f>'[22]projekt_01'!$E$12</f>
        <v>5949</v>
      </c>
      <c r="E30" s="23">
        <f>'[22]projekt_01'!$E$14</f>
        <v>5926</v>
      </c>
      <c r="F30" s="24">
        <f>'[22]projekt_01'!$E$15</f>
        <v>23</v>
      </c>
      <c r="G30" s="25">
        <f>'[22]projekt_01'!$E$16</f>
        <v>0</v>
      </c>
      <c r="H30" s="26">
        <f>'[22]projekt_01'!$E$19</f>
        <v>23</v>
      </c>
      <c r="I30" s="26">
        <f>'[22]projekt_01'!$E$21</f>
        <v>19</v>
      </c>
      <c r="J30" s="26">
        <f>'[22]projekt_01'!$E$22</f>
        <v>3</v>
      </c>
      <c r="K30" s="26">
        <f>'[22]projekt_01'!$E$23</f>
        <v>1</v>
      </c>
      <c r="L30" s="27">
        <f>'[22]projekt_01'!$E$25</f>
        <v>10</v>
      </c>
      <c r="M30" s="23">
        <f>'[22]projekt_01'!$E$26</f>
        <v>10</v>
      </c>
      <c r="N30" s="23">
        <f>'[22]projekt_01'!$E$28</f>
        <v>3</v>
      </c>
      <c r="O30" s="28">
        <f>'[22]projekt_01'!$E$29</f>
        <v>6</v>
      </c>
      <c r="P30" s="28">
        <f>'[22]projekt_01'!$E$30</f>
        <v>1</v>
      </c>
      <c r="Q30" s="28">
        <f>'[22]projekt_01'!$E$31</f>
        <v>0</v>
      </c>
      <c r="R30" s="28">
        <f>'[22]projekt_01'!$E$33</f>
        <v>0</v>
      </c>
      <c r="S30" s="28">
        <f>'[22]projekt_01'!$E$34</f>
        <v>0</v>
      </c>
      <c r="T30" s="28">
        <f>'[22]projekt_01'!$E$35</f>
        <v>0</v>
      </c>
      <c r="U30" s="15"/>
      <c r="V30" s="48"/>
      <c r="W30" s="48"/>
      <c r="X30" s="48"/>
    </row>
    <row r="31" spans="1:24" ht="13.5" thickBot="1">
      <c r="A31" s="4">
        <v>301304</v>
      </c>
      <c r="B31" s="2" t="s">
        <v>40</v>
      </c>
      <c r="C31" s="18">
        <f>'[23]projekt_01'!$E$10</f>
        <v>7055</v>
      </c>
      <c r="D31" s="23">
        <f>'[23]projekt_01'!$E$12</f>
        <v>5260</v>
      </c>
      <c r="E31" s="23">
        <f>'[23]projekt_01'!$E$14</f>
        <v>5254</v>
      </c>
      <c r="F31" s="24">
        <f>'[23]projekt_01'!$E$15</f>
        <v>6</v>
      </c>
      <c r="G31" s="25">
        <f>'[23]projekt_01'!$E$16</f>
        <v>0</v>
      </c>
      <c r="H31" s="26">
        <f>'[23]projekt_01'!$E$19</f>
        <v>6</v>
      </c>
      <c r="I31" s="26">
        <f>'[23]projekt_01'!$E$21</f>
        <v>6</v>
      </c>
      <c r="J31" s="26">
        <f>'[23]projekt_01'!$E$22</f>
        <v>0</v>
      </c>
      <c r="K31" s="26">
        <f>'[23]projekt_01'!$E$23</f>
        <v>0</v>
      </c>
      <c r="L31" s="27">
        <f>'[23]projekt_01'!$E$25</f>
        <v>3</v>
      </c>
      <c r="M31" s="23">
        <f>'[23]projekt_01'!$E$26</f>
        <v>3</v>
      </c>
      <c r="N31" s="23">
        <f>'[23]projekt_01'!$E$28</f>
        <v>0</v>
      </c>
      <c r="O31" s="28">
        <f>'[23]projekt_01'!$E$29</f>
        <v>3</v>
      </c>
      <c r="P31" s="28">
        <f>'[23]projekt_01'!$E$30</f>
        <v>0</v>
      </c>
      <c r="Q31" s="28">
        <f>'[23]projekt_01'!$E$31</f>
        <v>0</v>
      </c>
      <c r="R31" s="28">
        <f>'[23]projekt_01'!$E$33</f>
        <v>0</v>
      </c>
      <c r="S31" s="28">
        <f>'[23]projekt_01'!$E$34</f>
        <v>0</v>
      </c>
      <c r="T31" s="28">
        <f>'[23]projekt_01'!$E$35</f>
        <v>0</v>
      </c>
      <c r="U31" s="15"/>
      <c r="V31" s="48"/>
      <c r="W31" s="48"/>
      <c r="X31" s="48"/>
    </row>
    <row r="32" spans="1:24" ht="13.5" thickBot="1">
      <c r="A32" s="3">
        <v>301306</v>
      </c>
      <c r="B32" s="2" t="s">
        <v>39</v>
      </c>
      <c r="C32" s="18">
        <f>'[24]projekt_01'!$E$10</f>
        <v>3478</v>
      </c>
      <c r="D32" s="23">
        <f>'[24]projekt_01'!$E$12</f>
        <v>2388</v>
      </c>
      <c r="E32" s="23">
        <f>'[24]projekt_01'!$E$14</f>
        <v>2381</v>
      </c>
      <c r="F32" s="24">
        <f>'[24]projekt_01'!$E$15</f>
        <v>7</v>
      </c>
      <c r="G32" s="25">
        <f>'[24]projekt_01'!$E$16</f>
        <v>0</v>
      </c>
      <c r="H32" s="26">
        <f>'[24]projekt_01'!$E$19</f>
        <v>7</v>
      </c>
      <c r="I32" s="26">
        <f>'[24]projekt_01'!$E$21</f>
        <v>7</v>
      </c>
      <c r="J32" s="26">
        <f>'[24]projekt_01'!$E$22</f>
        <v>0</v>
      </c>
      <c r="K32" s="26">
        <f>'[24]projekt_01'!$E$23</f>
        <v>0</v>
      </c>
      <c r="L32" s="27">
        <f>'[24]projekt_01'!$E$25</f>
        <v>0</v>
      </c>
      <c r="M32" s="23">
        <f>'[24]projekt_01'!$E$26</f>
        <v>0</v>
      </c>
      <c r="N32" s="23">
        <f>'[24]projekt_01'!$E$28</f>
        <v>0</v>
      </c>
      <c r="O32" s="28">
        <f>'[24]projekt_01'!$E$29</f>
        <v>0</v>
      </c>
      <c r="P32" s="28">
        <f>'[24]projekt_01'!$E$30</f>
        <v>0</v>
      </c>
      <c r="Q32" s="28">
        <f>'[24]projekt_01'!$E$31</f>
        <v>0</v>
      </c>
      <c r="R32" s="28">
        <f>'[24]projekt_01'!$E$33</f>
        <v>0</v>
      </c>
      <c r="S32" s="28">
        <f>'[24]projekt_01'!$E$34</f>
        <v>0</v>
      </c>
      <c r="T32" s="28">
        <f>'[24]projekt_01'!$E$35</f>
        <v>0</v>
      </c>
      <c r="U32" s="15"/>
      <c r="V32" s="48"/>
      <c r="W32" s="48"/>
      <c r="X32" s="48"/>
    </row>
    <row r="33" spans="1:24" ht="13.5" thickBot="1">
      <c r="A33" s="3">
        <v>301307</v>
      </c>
      <c r="B33" s="2" t="s">
        <v>38</v>
      </c>
      <c r="C33" s="18">
        <f>'[25]projekt_01'!$E$10</f>
        <v>8494</v>
      </c>
      <c r="D33" s="23">
        <f>'[25]projekt_01'!$E$12</f>
        <v>6222</v>
      </c>
      <c r="E33" s="23">
        <f>'[25]projekt_01'!$E$14</f>
        <v>6214</v>
      </c>
      <c r="F33" s="24">
        <f>'[25]projekt_01'!$E$15</f>
        <v>8</v>
      </c>
      <c r="G33" s="25">
        <f>'[25]projekt_01'!$E$16</f>
        <v>0</v>
      </c>
      <c r="H33" s="26">
        <f>'[25]projekt_01'!$E$19</f>
        <v>8</v>
      </c>
      <c r="I33" s="26">
        <f>'[25]projekt_01'!$E$21</f>
        <v>8</v>
      </c>
      <c r="J33" s="26">
        <f>'[25]projekt_01'!$E$22</f>
        <v>0</v>
      </c>
      <c r="K33" s="26">
        <f>'[25]projekt_01'!$E$23</f>
        <v>0</v>
      </c>
      <c r="L33" s="27">
        <f>'[25]projekt_01'!$E$25</f>
        <v>11</v>
      </c>
      <c r="M33" s="23">
        <f>'[25]projekt_01'!$E$26</f>
        <v>11</v>
      </c>
      <c r="N33" s="23">
        <f>'[25]projekt_01'!$E$28</f>
        <v>8</v>
      </c>
      <c r="O33" s="28">
        <f>'[25]projekt_01'!$E$29</f>
        <v>3</v>
      </c>
      <c r="P33" s="28">
        <f>'[25]projekt_01'!$E$30</f>
        <v>0</v>
      </c>
      <c r="Q33" s="28">
        <f>'[25]projekt_01'!$E$31</f>
        <v>0</v>
      </c>
      <c r="R33" s="28">
        <f>'[25]projekt_01'!$E$33</f>
        <v>0</v>
      </c>
      <c r="S33" s="28">
        <f>'[25]projekt_01'!$E$34</f>
        <v>0</v>
      </c>
      <c r="T33" s="28">
        <f>'[25]projekt_01'!$E$35</f>
        <v>0</v>
      </c>
      <c r="U33" s="15"/>
      <c r="V33" s="48"/>
      <c r="W33" s="48"/>
      <c r="X33" s="48"/>
    </row>
    <row r="34" spans="1:24" ht="13.5" thickBot="1">
      <c r="A34" s="10">
        <v>301500</v>
      </c>
      <c r="B34" s="9" t="s">
        <v>13</v>
      </c>
      <c r="C34" s="49">
        <f>SUM(C35:C40)</f>
        <v>71820</v>
      </c>
      <c r="D34" s="49">
        <f aca="true" t="shared" si="4" ref="D34:T34">SUM(D35:D40)</f>
        <v>54384</v>
      </c>
      <c r="E34" s="49">
        <f t="shared" si="4"/>
        <v>54235</v>
      </c>
      <c r="F34" s="49">
        <f t="shared" si="4"/>
        <v>149</v>
      </c>
      <c r="G34" s="49">
        <f t="shared" si="4"/>
        <v>0</v>
      </c>
      <c r="H34" s="49">
        <f t="shared" si="4"/>
        <v>149</v>
      </c>
      <c r="I34" s="49">
        <f t="shared" si="4"/>
        <v>124</v>
      </c>
      <c r="J34" s="49">
        <f t="shared" si="4"/>
        <v>10</v>
      </c>
      <c r="K34" s="49">
        <f t="shared" si="4"/>
        <v>15</v>
      </c>
      <c r="L34" s="49">
        <f t="shared" si="4"/>
        <v>67</v>
      </c>
      <c r="M34" s="49">
        <f t="shared" si="4"/>
        <v>67</v>
      </c>
      <c r="N34" s="49">
        <f t="shared" si="4"/>
        <v>34</v>
      </c>
      <c r="O34" s="49">
        <f t="shared" si="4"/>
        <v>19</v>
      </c>
      <c r="P34" s="49">
        <f t="shared" si="4"/>
        <v>14</v>
      </c>
      <c r="Q34" s="49">
        <f t="shared" si="4"/>
        <v>0</v>
      </c>
      <c r="R34" s="49">
        <f t="shared" si="4"/>
        <v>0</v>
      </c>
      <c r="S34" s="49">
        <f t="shared" si="4"/>
        <v>0</v>
      </c>
      <c r="T34" s="49">
        <f t="shared" si="4"/>
        <v>0</v>
      </c>
      <c r="V34" s="48"/>
      <c r="W34" s="48"/>
      <c r="X34" s="48"/>
    </row>
    <row r="35" spans="1:24" ht="13.5" thickBot="1">
      <c r="A35" s="3">
        <v>301501</v>
      </c>
      <c r="B35" s="2" t="s">
        <v>37</v>
      </c>
      <c r="C35" s="18">
        <f>'[26]projekt_01'!$E$10</f>
        <v>5483</v>
      </c>
      <c r="D35" s="23">
        <f>'[26]projekt_01'!$E$12</f>
        <v>4016</v>
      </c>
      <c r="E35" s="23">
        <f>'[26]projekt_01'!$E$14</f>
        <v>4009</v>
      </c>
      <c r="F35" s="24">
        <f>'[26]projekt_01'!$E$15</f>
        <v>7</v>
      </c>
      <c r="G35" s="25">
        <f>'[26]projekt_01'!$E$16</f>
        <v>0</v>
      </c>
      <c r="H35" s="26">
        <f>'[26]projekt_01'!$E$19</f>
        <v>7</v>
      </c>
      <c r="I35" s="26">
        <f>'[26]projekt_01'!$E$21</f>
        <v>7</v>
      </c>
      <c r="J35" s="26">
        <f>'[26]projekt_01'!$E$22</f>
        <v>0</v>
      </c>
      <c r="K35" s="26">
        <f>'[26]projekt_01'!$E$23</f>
        <v>0</v>
      </c>
      <c r="L35" s="27">
        <f>'[26]projekt_01'!$E$25</f>
        <v>10</v>
      </c>
      <c r="M35" s="23">
        <f>'[26]projekt_01'!$E$26</f>
        <v>10</v>
      </c>
      <c r="N35" s="23">
        <f>'[26]projekt_01'!$E$28</f>
        <v>7</v>
      </c>
      <c r="O35" s="28">
        <f>'[26]projekt_01'!$E$29</f>
        <v>3</v>
      </c>
      <c r="P35" s="28">
        <f>'[26]projekt_01'!$E$30</f>
        <v>0</v>
      </c>
      <c r="Q35" s="28">
        <f>'[26]projekt_01'!$E$31</f>
        <v>0</v>
      </c>
      <c r="R35" s="28">
        <f>'[26]projekt_01'!$E$33</f>
        <v>0</v>
      </c>
      <c r="S35" s="28">
        <f>'[26]projekt_01'!$E$34</f>
        <v>0</v>
      </c>
      <c r="T35" s="28">
        <f>'[26]projekt_01'!$E$35</f>
        <v>0</v>
      </c>
      <c r="U35" s="15"/>
      <c r="V35" s="48"/>
      <c r="W35" s="48"/>
      <c r="X35" s="48"/>
    </row>
    <row r="36" spans="1:24" ht="13.5" thickBot="1">
      <c r="A36" s="3">
        <v>301502</v>
      </c>
      <c r="B36" s="2" t="s">
        <v>36</v>
      </c>
      <c r="C36" s="18">
        <f>'[27]projekt_01'!$E$10</f>
        <v>9251</v>
      </c>
      <c r="D36" s="23">
        <f>'[27]projekt_01'!$E$12</f>
        <v>6895</v>
      </c>
      <c r="E36" s="23">
        <f>'[27]projekt_01'!$E$14</f>
        <v>6849</v>
      </c>
      <c r="F36" s="24">
        <f>'[27]projekt_01'!$E$15</f>
        <v>46</v>
      </c>
      <c r="G36" s="25">
        <f>'[27]projekt_01'!$E$16</f>
        <v>0</v>
      </c>
      <c r="H36" s="26">
        <f>'[27]projekt_01'!$E$19</f>
        <v>46</v>
      </c>
      <c r="I36" s="26">
        <f>'[27]projekt_01'!$E$21</f>
        <v>41</v>
      </c>
      <c r="J36" s="26">
        <f>'[27]projekt_01'!$E$22</f>
        <v>5</v>
      </c>
      <c r="K36" s="26">
        <f>'[27]projekt_01'!$E$23</f>
        <v>0</v>
      </c>
      <c r="L36" s="27">
        <f>'[27]projekt_01'!$E$25</f>
        <v>16</v>
      </c>
      <c r="M36" s="23">
        <f>'[27]projekt_01'!$E$26</f>
        <v>16</v>
      </c>
      <c r="N36" s="23">
        <f>'[27]projekt_01'!$E$28</f>
        <v>10</v>
      </c>
      <c r="O36" s="28">
        <f>'[27]projekt_01'!$E$29</f>
        <v>6</v>
      </c>
      <c r="P36" s="28">
        <f>'[27]projekt_01'!$E$30</f>
        <v>0</v>
      </c>
      <c r="Q36" s="28">
        <f>'[27]projekt_01'!$E$31</f>
        <v>0</v>
      </c>
      <c r="R36" s="28">
        <f>'[27]projekt_01'!$E$33</f>
        <v>0</v>
      </c>
      <c r="S36" s="28">
        <f>'[27]projekt_01'!$E$34</f>
        <v>0</v>
      </c>
      <c r="T36" s="28">
        <f>'[27]projekt_01'!$E$35</f>
        <v>0</v>
      </c>
      <c r="U36" s="15"/>
      <c r="V36" s="48"/>
      <c r="W36" s="48"/>
      <c r="X36" s="48"/>
    </row>
    <row r="37" spans="1:24" ht="13.5" thickBot="1">
      <c r="A37" s="3">
        <v>301503</v>
      </c>
      <c r="B37" s="2" t="s">
        <v>35</v>
      </c>
      <c r="C37" s="18">
        <f>'[28]projekt_01'!$E$10</f>
        <v>3781</v>
      </c>
      <c r="D37" s="23">
        <f>'[28]projekt_01'!$E$12</f>
        <v>2924</v>
      </c>
      <c r="E37" s="23">
        <f>'[28]projekt_01'!$E$14</f>
        <v>2879</v>
      </c>
      <c r="F37" s="24">
        <f>'[28]projekt_01'!$E$15</f>
        <v>45</v>
      </c>
      <c r="G37" s="25">
        <f>'[28]projekt_01'!$E$16</f>
        <v>0</v>
      </c>
      <c r="H37" s="26">
        <f>'[28]projekt_01'!$E$19</f>
        <v>45</v>
      </c>
      <c r="I37" s="26">
        <f>'[28]projekt_01'!$E$21</f>
        <v>45</v>
      </c>
      <c r="J37" s="26">
        <f>'[28]projekt_01'!$E$22</f>
        <v>0</v>
      </c>
      <c r="K37" s="26">
        <f>'[28]projekt_01'!$E$23</f>
        <v>0</v>
      </c>
      <c r="L37" s="27">
        <f>'[28]projekt_01'!$E$25</f>
        <v>0</v>
      </c>
      <c r="M37" s="23">
        <f>'[28]projekt_01'!$E$26</f>
        <v>0</v>
      </c>
      <c r="N37" s="23">
        <f>'[28]projekt_01'!$E$28</f>
        <v>0</v>
      </c>
      <c r="O37" s="28">
        <f>'[28]projekt_01'!$E$29</f>
        <v>0</v>
      </c>
      <c r="P37" s="28">
        <f>'[28]projekt_01'!$E$30</f>
        <v>0</v>
      </c>
      <c r="Q37" s="28">
        <f>'[28]projekt_01'!$E$31</f>
        <v>0</v>
      </c>
      <c r="R37" s="28">
        <f>'[28]projekt_01'!$E$33</f>
        <v>0</v>
      </c>
      <c r="S37" s="28">
        <f>'[28]projekt_01'!$E$34</f>
        <v>0</v>
      </c>
      <c r="T37" s="28">
        <f>'[28]projekt_01'!$E$35</f>
        <v>0</v>
      </c>
      <c r="U37" s="15"/>
      <c r="V37" s="48"/>
      <c r="W37" s="48"/>
      <c r="X37" s="48"/>
    </row>
    <row r="38" spans="1:24" ht="13.5" thickBot="1">
      <c r="A38" s="3">
        <v>301504</v>
      </c>
      <c r="B38" s="2" t="s">
        <v>34</v>
      </c>
      <c r="C38" s="18">
        <f>'[29]projekt_01'!$E$10</f>
        <v>24119</v>
      </c>
      <c r="D38" s="23">
        <f>'[29]projekt_01'!$E$12</f>
        <v>18448</v>
      </c>
      <c r="E38" s="23">
        <f>'[29]projekt_01'!$E$14</f>
        <v>18414</v>
      </c>
      <c r="F38" s="24">
        <f>'[29]projekt_01'!$E$15</f>
        <v>34</v>
      </c>
      <c r="G38" s="25">
        <f>'[29]projekt_01'!$E$16</f>
        <v>0</v>
      </c>
      <c r="H38" s="26">
        <f>'[29]projekt_01'!$E$19</f>
        <v>34</v>
      </c>
      <c r="I38" s="26">
        <f>'[29]projekt_01'!$E$21</f>
        <v>15</v>
      </c>
      <c r="J38" s="26">
        <f>'[29]projekt_01'!$E$22</f>
        <v>4</v>
      </c>
      <c r="K38" s="26">
        <f>'[29]projekt_01'!$E$23</f>
        <v>15</v>
      </c>
      <c r="L38" s="27">
        <f>'[29]projekt_01'!$E$25</f>
        <v>25</v>
      </c>
      <c r="M38" s="23">
        <f>'[29]projekt_01'!$E$26</f>
        <v>25</v>
      </c>
      <c r="N38" s="23">
        <f>'[29]projekt_01'!$E$28</f>
        <v>7</v>
      </c>
      <c r="O38" s="28">
        <f>'[29]projekt_01'!$E$29</f>
        <v>4</v>
      </c>
      <c r="P38" s="28">
        <f>'[29]projekt_01'!$E$30</f>
        <v>14</v>
      </c>
      <c r="Q38" s="28">
        <f>'[29]projekt_01'!$E$31</f>
        <v>0</v>
      </c>
      <c r="R38" s="28">
        <f>'[29]projekt_01'!$E$33</f>
        <v>0</v>
      </c>
      <c r="S38" s="28">
        <f>'[29]projekt_01'!$E$34</f>
        <v>0</v>
      </c>
      <c r="T38" s="28">
        <f>'[29]projekt_01'!$E$35</f>
        <v>0</v>
      </c>
      <c r="U38" s="15"/>
      <c r="V38" s="48"/>
      <c r="W38" s="48"/>
      <c r="X38" s="48"/>
    </row>
    <row r="39" spans="1:24" ht="13.5" thickBot="1">
      <c r="A39" s="3">
        <v>301505</v>
      </c>
      <c r="B39" s="2" t="s">
        <v>33</v>
      </c>
      <c r="C39" s="18">
        <f>'[30]projekt_01'!$E$10</f>
        <v>15737</v>
      </c>
      <c r="D39" s="23">
        <f>'[30]projekt_01'!$E$12</f>
        <v>11926</v>
      </c>
      <c r="E39" s="23">
        <f>'[30]projekt_01'!$E$14</f>
        <v>11917</v>
      </c>
      <c r="F39" s="24">
        <f>'[30]projekt_01'!$E$15</f>
        <v>9</v>
      </c>
      <c r="G39" s="25">
        <f>'[30]projekt_01'!$E$16</f>
        <v>0</v>
      </c>
      <c r="H39" s="26">
        <f>'[30]projekt_01'!$E$19</f>
        <v>9</v>
      </c>
      <c r="I39" s="26">
        <f>'[30]projekt_01'!$E$21</f>
        <v>8</v>
      </c>
      <c r="J39" s="26">
        <f>'[30]projekt_01'!$E$22</f>
        <v>1</v>
      </c>
      <c r="K39" s="26">
        <f>'[30]projekt_01'!$E$23</f>
        <v>0</v>
      </c>
      <c r="L39" s="27">
        <f>'[30]projekt_01'!$E$25</f>
        <v>5</v>
      </c>
      <c r="M39" s="23">
        <f>'[30]projekt_01'!$E$26</f>
        <v>5</v>
      </c>
      <c r="N39" s="23">
        <f>'[30]projekt_01'!$E$28</f>
        <v>0</v>
      </c>
      <c r="O39" s="28">
        <f>'[30]projekt_01'!$E$29</f>
        <v>5</v>
      </c>
      <c r="P39" s="28">
        <f>'[30]projekt_01'!$E$30</f>
        <v>0</v>
      </c>
      <c r="Q39" s="28">
        <f>'[30]projekt_01'!$E$31</f>
        <v>0</v>
      </c>
      <c r="R39" s="28">
        <f>'[30]projekt_01'!$E$33</f>
        <v>0</v>
      </c>
      <c r="S39" s="28">
        <f>'[30]projekt_01'!$E$34</f>
        <v>0</v>
      </c>
      <c r="T39" s="28">
        <f>'[30]projekt_01'!$E$35</f>
        <v>0</v>
      </c>
      <c r="U39" s="15"/>
      <c r="V39" s="48"/>
      <c r="W39" s="48"/>
      <c r="X39" s="48"/>
    </row>
    <row r="40" spans="1:24" ht="13.5" thickBot="1">
      <c r="A40" s="3">
        <v>301506</v>
      </c>
      <c r="B40" s="2" t="s">
        <v>32</v>
      </c>
      <c r="C40" s="18">
        <f>'[31]projekt_01'!$E$10</f>
        <v>13449</v>
      </c>
      <c r="D40" s="23">
        <f>'[31]projekt_01'!$E$12</f>
        <v>10175</v>
      </c>
      <c r="E40" s="23">
        <f>'[31]projekt_01'!$E$14</f>
        <v>10167</v>
      </c>
      <c r="F40" s="24">
        <f>'[31]projekt_01'!$E$15</f>
        <v>8</v>
      </c>
      <c r="G40" s="25">
        <f>'[31]projekt_01'!$E$16</f>
        <v>0</v>
      </c>
      <c r="H40" s="26">
        <f>'[31]projekt_01'!$E$19</f>
        <v>8</v>
      </c>
      <c r="I40" s="26">
        <f>'[31]projekt_01'!$E$21</f>
        <v>8</v>
      </c>
      <c r="J40" s="26">
        <f>'[31]projekt_01'!$E$22</f>
        <v>0</v>
      </c>
      <c r="K40" s="26">
        <f>'[31]projekt_01'!$E$23</f>
        <v>0</v>
      </c>
      <c r="L40" s="27">
        <f>'[31]projekt_01'!$E$25</f>
        <v>11</v>
      </c>
      <c r="M40" s="23">
        <f>'[31]projekt_01'!$E$26</f>
        <v>11</v>
      </c>
      <c r="N40" s="23">
        <f>'[31]projekt_01'!$E$28</f>
        <v>10</v>
      </c>
      <c r="O40" s="28">
        <f>'[31]projekt_01'!$E$29</f>
        <v>1</v>
      </c>
      <c r="P40" s="28">
        <f>'[31]projekt_01'!$E$30</f>
        <v>0</v>
      </c>
      <c r="Q40" s="28">
        <f>'[31]projekt_01'!$E$31</f>
        <v>0</v>
      </c>
      <c r="R40" s="28">
        <f>'[31]projekt_01'!$E$33</f>
        <v>0</v>
      </c>
      <c r="S40" s="28">
        <f>'[31]projekt_01'!$E$34</f>
        <v>0</v>
      </c>
      <c r="T40" s="28">
        <f>'[31]projekt_01'!$E$35</f>
        <v>0</v>
      </c>
      <c r="U40" s="15"/>
      <c r="V40" s="48"/>
      <c r="W40" s="48"/>
      <c r="X40" s="48"/>
    </row>
    <row r="41" spans="1:24" ht="12.75">
      <c r="A41" s="10">
        <v>302200</v>
      </c>
      <c r="B41" s="9" t="s">
        <v>14</v>
      </c>
      <c r="C41" s="50">
        <f>SUM(C42:C46)</f>
        <v>59738</v>
      </c>
      <c r="D41" s="50">
        <f aca="true" t="shared" si="5" ref="D41:T41">SUM(D42:D46)</f>
        <v>45425</v>
      </c>
      <c r="E41" s="50">
        <f t="shared" si="5"/>
        <v>45391</v>
      </c>
      <c r="F41" s="50">
        <f t="shared" si="5"/>
        <v>34</v>
      </c>
      <c r="G41" s="50">
        <f t="shared" si="5"/>
        <v>0</v>
      </c>
      <c r="H41" s="50">
        <f t="shared" si="5"/>
        <v>34</v>
      </c>
      <c r="I41" s="50">
        <f t="shared" si="5"/>
        <v>30</v>
      </c>
      <c r="J41" s="50">
        <f t="shared" si="5"/>
        <v>3</v>
      </c>
      <c r="K41" s="50">
        <f t="shared" si="5"/>
        <v>1</v>
      </c>
      <c r="L41" s="50">
        <f t="shared" si="5"/>
        <v>133</v>
      </c>
      <c r="M41" s="50">
        <f t="shared" si="5"/>
        <v>133</v>
      </c>
      <c r="N41" s="50">
        <f t="shared" si="5"/>
        <v>100</v>
      </c>
      <c r="O41" s="50">
        <f t="shared" si="5"/>
        <v>31</v>
      </c>
      <c r="P41" s="50">
        <f t="shared" si="5"/>
        <v>2</v>
      </c>
      <c r="Q41" s="50">
        <f t="shared" si="5"/>
        <v>0</v>
      </c>
      <c r="R41" s="50">
        <f t="shared" si="5"/>
        <v>0</v>
      </c>
      <c r="S41" s="50">
        <f t="shared" si="5"/>
        <v>0</v>
      </c>
      <c r="T41" s="50">
        <f t="shared" si="5"/>
        <v>0</v>
      </c>
      <c r="V41" s="48"/>
      <c r="W41" s="48"/>
      <c r="X41" s="48"/>
    </row>
    <row r="42" spans="1:24" ht="13.5" thickBot="1">
      <c r="A42" s="3">
        <v>302201</v>
      </c>
      <c r="B42" s="2" t="s">
        <v>31</v>
      </c>
      <c r="C42" s="23">
        <f>'[1]projekt_01'!$E$10</f>
        <v>9088</v>
      </c>
      <c r="D42" s="23">
        <f>'[1]projekt_01'!$E$12</f>
        <v>6808</v>
      </c>
      <c r="E42" s="23">
        <f>'[1]projekt_01'!$E$14</f>
        <v>6806</v>
      </c>
      <c r="F42" s="24">
        <f>'[1]projekt_01'!$E$15</f>
        <v>2</v>
      </c>
      <c r="G42" s="25">
        <f>'[1]projekt_01'!$E$16</f>
        <v>0</v>
      </c>
      <c r="H42" s="26">
        <f>'[1]projekt_01'!$E$19</f>
        <v>2</v>
      </c>
      <c r="I42" s="26">
        <f>'[1]projekt_01'!$E$21</f>
        <v>0</v>
      </c>
      <c r="J42" s="26">
        <f>'[1]projekt_01'!$E$22</f>
        <v>2</v>
      </c>
      <c r="K42" s="26">
        <f>'[1]projekt_01'!$E$23</f>
        <v>0</v>
      </c>
      <c r="L42" s="27">
        <f>'[1]projekt_01'!$E$25</f>
        <v>48</v>
      </c>
      <c r="M42" s="23">
        <f>'[1]projekt_01'!$E$26</f>
        <v>48</v>
      </c>
      <c r="N42" s="23">
        <f>'[1]projekt_01'!$E$28</f>
        <v>41</v>
      </c>
      <c r="O42" s="28">
        <f>'[1]projekt_01'!$E$29</f>
        <v>7</v>
      </c>
      <c r="P42" s="28">
        <f>'[1]projekt_01'!$E$30</f>
        <v>0</v>
      </c>
      <c r="Q42" s="28">
        <f>'[1]projekt_01'!$E$31</f>
        <v>0</v>
      </c>
      <c r="R42" s="28">
        <f>'[1]projekt_01'!$E$33</f>
        <v>0</v>
      </c>
      <c r="S42" s="28">
        <f>'[1]projekt_01'!$E$34</f>
        <v>0</v>
      </c>
      <c r="T42" s="28">
        <f>'[1]projekt_01'!$E$35</f>
        <v>0</v>
      </c>
      <c r="V42" s="48"/>
      <c r="W42" s="48"/>
      <c r="X42" s="48"/>
    </row>
    <row r="43" spans="1:24" ht="13.5" thickBot="1">
      <c r="A43" s="3">
        <v>302202</v>
      </c>
      <c r="B43" s="2" t="s">
        <v>30</v>
      </c>
      <c r="C43" s="18">
        <f>'[32]projekt_01'!$E$10</f>
        <v>7223</v>
      </c>
      <c r="D43" s="23">
        <f>'[32]projekt_01'!$E$12</f>
        <v>5245</v>
      </c>
      <c r="E43" s="23">
        <f>'[32]projekt_01'!$E$14</f>
        <v>5244</v>
      </c>
      <c r="F43" s="24">
        <f>'[32]projekt_01'!$E$15</f>
        <v>1</v>
      </c>
      <c r="G43" s="25">
        <f>'[32]projekt_01'!$E$16</f>
        <v>0</v>
      </c>
      <c r="H43" s="26">
        <f>'[32]projekt_01'!$E$19</f>
        <v>1</v>
      </c>
      <c r="I43" s="26">
        <f>'[32]projekt_01'!$E$21</f>
        <v>1</v>
      </c>
      <c r="J43" s="26">
        <f>'[32]projekt_01'!$E$22</f>
        <v>0</v>
      </c>
      <c r="K43" s="26">
        <f>'[32]projekt_01'!$E$23</f>
        <v>0</v>
      </c>
      <c r="L43" s="27">
        <f>'[32]projekt_01'!$E$25</f>
        <v>7</v>
      </c>
      <c r="M43" s="23">
        <f>'[32]projekt_01'!$E$26</f>
        <v>7</v>
      </c>
      <c r="N43" s="23">
        <f>'[32]projekt_01'!$E$28</f>
        <v>6</v>
      </c>
      <c r="O43" s="28">
        <f>'[32]projekt_01'!$E$29</f>
        <v>0</v>
      </c>
      <c r="P43" s="28">
        <f>'[32]projekt_01'!$E$30</f>
        <v>1</v>
      </c>
      <c r="Q43" s="28">
        <f>'[32]projekt_01'!$E$31</f>
        <v>0</v>
      </c>
      <c r="R43" s="28">
        <f>'[32]projekt_01'!$E$33</f>
        <v>0</v>
      </c>
      <c r="S43" s="28">
        <f>'[32]projekt_01'!$E$34</f>
        <v>0</v>
      </c>
      <c r="T43" s="28">
        <f>'[32]projekt_01'!$E$35</f>
        <v>0</v>
      </c>
      <c r="U43" s="15"/>
      <c r="V43" s="48"/>
      <c r="W43" s="48"/>
      <c r="X43" s="48"/>
    </row>
    <row r="44" spans="1:24" ht="13.5" thickBot="1">
      <c r="A44" s="3">
        <v>302203</v>
      </c>
      <c r="B44" s="2" t="s">
        <v>29</v>
      </c>
      <c r="C44" s="18">
        <f>'[33]projekt_01'!$E$10</f>
        <v>9453</v>
      </c>
      <c r="D44" s="23">
        <f>'[33]projekt_01'!$E$12</f>
        <v>7125</v>
      </c>
      <c r="E44" s="23">
        <f>'[33]projekt_01'!$E$14</f>
        <v>7110</v>
      </c>
      <c r="F44" s="24">
        <f>'[33]projekt_01'!$E$15</f>
        <v>15</v>
      </c>
      <c r="G44" s="25">
        <f>'[33]projekt_01'!$E$16</f>
        <v>0</v>
      </c>
      <c r="H44" s="26">
        <f>'[33]projekt_01'!$E$19</f>
        <v>15</v>
      </c>
      <c r="I44" s="26">
        <f>'[33]projekt_01'!$E$21</f>
        <v>15</v>
      </c>
      <c r="J44" s="26">
        <f>'[33]projekt_01'!$E$22</f>
        <v>0</v>
      </c>
      <c r="K44" s="26">
        <f>'[33]projekt_01'!$E$23</f>
        <v>0</v>
      </c>
      <c r="L44" s="27">
        <f>'[33]projekt_01'!$E$25</f>
        <v>17</v>
      </c>
      <c r="M44" s="23">
        <f>'[33]projekt_01'!$E$26</f>
        <v>17</v>
      </c>
      <c r="N44" s="23">
        <f>'[33]projekt_01'!$E$28</f>
        <v>8</v>
      </c>
      <c r="O44" s="28">
        <f>'[33]projekt_01'!$E$29</f>
        <v>9</v>
      </c>
      <c r="P44" s="28">
        <f>'[33]projekt_01'!$E$30</f>
        <v>0</v>
      </c>
      <c r="Q44" s="28">
        <f>'[33]projekt_01'!$E$31</f>
        <v>0</v>
      </c>
      <c r="R44" s="28">
        <f>'[33]projekt_01'!$E$33</f>
        <v>0</v>
      </c>
      <c r="S44" s="28">
        <f>'[33]projekt_01'!$E$34</f>
        <v>0</v>
      </c>
      <c r="T44" s="28">
        <f>'[33]projekt_01'!$E$35</f>
        <v>0</v>
      </c>
      <c r="U44" s="15"/>
      <c r="V44" s="48"/>
      <c r="W44" s="48"/>
      <c r="X44" s="48"/>
    </row>
    <row r="45" spans="1:24" ht="13.5" thickBot="1">
      <c r="A45" s="3">
        <v>302204</v>
      </c>
      <c r="B45" s="2" t="s">
        <v>28</v>
      </c>
      <c r="C45" s="18">
        <f>'[34]projekt_01'!$E$10</f>
        <v>4630</v>
      </c>
      <c r="D45" s="23">
        <f>'[34]projekt_01'!$E$12</f>
        <v>3412</v>
      </c>
      <c r="E45" s="23">
        <f>'[34]projekt_01'!$E$14</f>
        <v>3406</v>
      </c>
      <c r="F45" s="24">
        <f>'[34]projekt_01'!$E$15</f>
        <v>6</v>
      </c>
      <c r="G45" s="25">
        <f>'[34]projekt_01'!$E$16</f>
        <v>0</v>
      </c>
      <c r="H45" s="26">
        <f>'[34]projekt_01'!$E$19</f>
        <v>6</v>
      </c>
      <c r="I45" s="26">
        <f>'[34]projekt_01'!$E$21</f>
        <v>6</v>
      </c>
      <c r="J45" s="26">
        <f>'[34]projekt_01'!$E$22</f>
        <v>0</v>
      </c>
      <c r="K45" s="26">
        <f>'[34]projekt_01'!$E$23</f>
        <v>0</v>
      </c>
      <c r="L45" s="27">
        <f>'[34]projekt_01'!$E$25</f>
        <v>19</v>
      </c>
      <c r="M45" s="23">
        <f>'[34]projekt_01'!$E$26</f>
        <v>19</v>
      </c>
      <c r="N45" s="23">
        <f>'[34]projekt_01'!$E$28</f>
        <v>19</v>
      </c>
      <c r="O45" s="28">
        <f>'[34]projekt_01'!$E$29</f>
        <v>0</v>
      </c>
      <c r="P45" s="28">
        <f>'[34]projekt_01'!$E$30</f>
        <v>0</v>
      </c>
      <c r="Q45" s="28">
        <f>'[34]projekt_01'!$E$31</f>
        <v>0</v>
      </c>
      <c r="R45" s="28">
        <f>'[34]projekt_01'!$E$33</f>
        <v>0</v>
      </c>
      <c r="S45" s="28">
        <f>'[34]projekt_01'!$E$34</f>
        <v>0</v>
      </c>
      <c r="T45" s="28">
        <f>'[34]projekt_01'!$E$35</f>
        <v>0</v>
      </c>
      <c r="U45" s="15"/>
      <c r="V45" s="48"/>
      <c r="W45" s="48"/>
      <c r="X45" s="48"/>
    </row>
    <row r="46" spans="1:24" ht="13.5" thickBot="1">
      <c r="A46" s="3">
        <v>302205</v>
      </c>
      <c r="B46" s="2" t="s">
        <v>27</v>
      </c>
      <c r="C46" s="18">
        <f>'[35]projekt_01'!$E$10</f>
        <v>29344</v>
      </c>
      <c r="D46" s="23">
        <f>'[35]projekt_01'!$E$12</f>
        <v>22835</v>
      </c>
      <c r="E46" s="23">
        <f>'[35]projekt_01'!$E$14</f>
        <v>22825</v>
      </c>
      <c r="F46" s="24">
        <f>'[35]projekt_01'!$E$15</f>
        <v>10</v>
      </c>
      <c r="G46" s="25">
        <f>'[35]projekt_01'!$E$16</f>
        <v>0</v>
      </c>
      <c r="H46" s="26">
        <f>'[35]projekt_01'!$E$19</f>
        <v>10</v>
      </c>
      <c r="I46" s="26">
        <f>'[35]projekt_01'!$E$21</f>
        <v>8</v>
      </c>
      <c r="J46" s="26">
        <f>'[35]projekt_01'!$E$22</f>
        <v>1</v>
      </c>
      <c r="K46" s="26">
        <f>'[35]projekt_01'!$E$23</f>
        <v>1</v>
      </c>
      <c r="L46" s="27">
        <f>'[35]projekt_01'!$E$25</f>
        <v>42</v>
      </c>
      <c r="M46" s="23">
        <f>'[35]projekt_01'!$E$26</f>
        <v>42</v>
      </c>
      <c r="N46" s="23">
        <f>'[35]projekt_01'!$E$28</f>
        <v>26</v>
      </c>
      <c r="O46" s="28">
        <f>'[35]projekt_01'!$E$29</f>
        <v>15</v>
      </c>
      <c r="P46" s="28">
        <f>'[35]projekt_01'!$E$30</f>
        <v>1</v>
      </c>
      <c r="Q46" s="28">
        <f>'[35]projekt_01'!$E$31</f>
        <v>0</v>
      </c>
      <c r="R46" s="28">
        <f>'[35]projekt_01'!$E$33</f>
        <v>0</v>
      </c>
      <c r="S46" s="28">
        <f>'[35]projekt_01'!$E$34</f>
        <v>0</v>
      </c>
      <c r="T46" s="28">
        <f>'[35]projekt_01'!$E$35</f>
        <v>0</v>
      </c>
      <c r="U46" s="15"/>
      <c r="V46" s="48"/>
      <c r="W46" s="48"/>
      <c r="X46" s="48"/>
    </row>
    <row r="47" spans="1:24" ht="13.5" thickBot="1">
      <c r="A47" s="10">
        <v>302600</v>
      </c>
      <c r="B47" s="9" t="s">
        <v>16</v>
      </c>
      <c r="C47" s="49">
        <f>SUM(C48:C51)</f>
        <v>58967</v>
      </c>
      <c r="D47" s="49">
        <f aca="true" t="shared" si="6" ref="D47:T47">SUM(D48:D51)</f>
        <v>44355</v>
      </c>
      <c r="E47" s="49">
        <f t="shared" si="6"/>
        <v>44331</v>
      </c>
      <c r="F47" s="49">
        <f t="shared" si="6"/>
        <v>24</v>
      </c>
      <c r="G47" s="49">
        <f t="shared" si="6"/>
        <v>0</v>
      </c>
      <c r="H47" s="49">
        <f t="shared" si="6"/>
        <v>24</v>
      </c>
      <c r="I47" s="49">
        <f t="shared" si="6"/>
        <v>20</v>
      </c>
      <c r="J47" s="49">
        <f t="shared" si="6"/>
        <v>0</v>
      </c>
      <c r="K47" s="49">
        <f t="shared" si="6"/>
        <v>4</v>
      </c>
      <c r="L47" s="49">
        <f t="shared" si="6"/>
        <v>184</v>
      </c>
      <c r="M47" s="49">
        <f t="shared" si="6"/>
        <v>184</v>
      </c>
      <c r="N47" s="49">
        <f t="shared" si="6"/>
        <v>151</v>
      </c>
      <c r="O47" s="49">
        <f t="shared" si="6"/>
        <v>29</v>
      </c>
      <c r="P47" s="49">
        <f t="shared" si="6"/>
        <v>4</v>
      </c>
      <c r="Q47" s="49">
        <f t="shared" si="6"/>
        <v>0</v>
      </c>
      <c r="R47" s="49">
        <f t="shared" si="6"/>
        <v>0</v>
      </c>
      <c r="S47" s="49">
        <f t="shared" si="6"/>
        <v>0</v>
      </c>
      <c r="T47" s="49">
        <f t="shared" si="6"/>
        <v>0</v>
      </c>
      <c r="V47" s="48"/>
      <c r="W47" s="48"/>
      <c r="X47" s="48"/>
    </row>
    <row r="48" spans="1:24" ht="13.5" thickBot="1">
      <c r="A48" s="3">
        <v>302601</v>
      </c>
      <c r="B48" s="2" t="s">
        <v>25</v>
      </c>
      <c r="C48" s="18">
        <f>'[36]projekt_01'!$E$10</f>
        <v>4767</v>
      </c>
      <c r="D48" s="23">
        <f>'[36]projekt_01'!$E$12</f>
        <v>3500</v>
      </c>
      <c r="E48" s="23">
        <f>'[36]projekt_01'!$E$14</f>
        <v>3500</v>
      </c>
      <c r="F48" s="24">
        <f>'[36]projekt_01'!$E$15</f>
        <v>0</v>
      </c>
      <c r="G48" s="25">
        <f>'[36]projekt_01'!$E$16</f>
        <v>0</v>
      </c>
      <c r="H48" s="26">
        <f>'[36]projekt_01'!$E$19</f>
        <v>0</v>
      </c>
      <c r="I48" s="26">
        <f>'[36]projekt_01'!$E$21</f>
        <v>0</v>
      </c>
      <c r="J48" s="26">
        <f>'[36]projekt_01'!$E$22</f>
        <v>0</v>
      </c>
      <c r="K48" s="26">
        <f>'[36]projekt_01'!$E$23</f>
        <v>0</v>
      </c>
      <c r="L48" s="27">
        <f>'[36]projekt_01'!$E$25</f>
        <v>0</v>
      </c>
      <c r="M48" s="23">
        <f>'[36]projekt_01'!$E$26</f>
        <v>0</v>
      </c>
      <c r="N48" s="23">
        <f>'[36]projekt_01'!$E$28</f>
        <v>0</v>
      </c>
      <c r="O48" s="28">
        <f>'[36]projekt_01'!$E$29</f>
        <v>0</v>
      </c>
      <c r="P48" s="28">
        <f>'[36]projekt_01'!$E$30</f>
        <v>0</v>
      </c>
      <c r="Q48" s="28">
        <f>'[36]projekt_01'!$E$31</f>
        <v>0</v>
      </c>
      <c r="R48" s="28">
        <f>'[36]projekt_01'!$E$33</f>
        <v>0</v>
      </c>
      <c r="S48" s="28">
        <f>'[36]projekt_01'!$E$34</f>
        <v>0</v>
      </c>
      <c r="T48" s="28">
        <f>'[36]projekt_01'!$E$35</f>
        <v>0</v>
      </c>
      <c r="U48" s="15"/>
      <c r="V48" s="48"/>
      <c r="W48" s="48"/>
      <c r="X48" s="48"/>
    </row>
    <row r="49" spans="1:24" ht="13.5" thickBot="1">
      <c r="A49" s="3">
        <v>302602</v>
      </c>
      <c r="B49" s="2" t="s">
        <v>26</v>
      </c>
      <c r="C49" s="18">
        <f>'[37]projekt_01'!$E$10</f>
        <v>5795</v>
      </c>
      <c r="D49" s="23">
        <f>'[37]projekt_01'!$E$12</f>
        <v>4259</v>
      </c>
      <c r="E49" s="23">
        <f>'[37]projekt_01'!$E$14</f>
        <v>4254</v>
      </c>
      <c r="F49" s="24">
        <f>'[37]projekt_01'!$E$15</f>
        <v>5</v>
      </c>
      <c r="G49" s="25">
        <f>'[37]projekt_01'!$E$16</f>
        <v>0</v>
      </c>
      <c r="H49" s="26">
        <f>'[37]projekt_01'!$E$19</f>
        <v>5</v>
      </c>
      <c r="I49" s="26">
        <f>'[37]projekt_01'!$E$21</f>
        <v>4</v>
      </c>
      <c r="J49" s="26">
        <f>'[37]projekt_01'!$E$22</f>
        <v>0</v>
      </c>
      <c r="K49" s="26">
        <f>'[37]projekt_01'!$E$23</f>
        <v>1</v>
      </c>
      <c r="L49" s="27">
        <f>'[37]projekt_01'!$E$25</f>
        <v>8</v>
      </c>
      <c r="M49" s="23">
        <f>'[37]projekt_01'!$E$26</f>
        <v>8</v>
      </c>
      <c r="N49" s="23">
        <f>'[37]projekt_01'!$E$28</f>
        <v>5</v>
      </c>
      <c r="O49" s="28">
        <f>'[37]projekt_01'!$E$29</f>
        <v>2</v>
      </c>
      <c r="P49" s="28">
        <f>'[37]projekt_01'!$E$30</f>
        <v>1</v>
      </c>
      <c r="Q49" s="28">
        <f>'[37]projekt_01'!$E$31</f>
        <v>0</v>
      </c>
      <c r="R49" s="28">
        <f>'[37]projekt_01'!$E$33</f>
        <v>0</v>
      </c>
      <c r="S49" s="28">
        <f>'[37]projekt_01'!$E$34</f>
        <v>0</v>
      </c>
      <c r="T49" s="28">
        <f>'[37]projekt_01'!$E$35</f>
        <v>0</v>
      </c>
      <c r="U49" s="15"/>
      <c r="V49" s="48"/>
      <c r="W49" s="48"/>
      <c r="X49" s="48"/>
    </row>
    <row r="50" spans="1:24" ht="13.5" thickBot="1">
      <c r="A50" s="3">
        <v>302603</v>
      </c>
      <c r="B50" s="2" t="s">
        <v>24</v>
      </c>
      <c r="C50" s="18">
        <f>'[38]projekt_01'!$E$10</f>
        <v>8493</v>
      </c>
      <c r="D50" s="23">
        <f>'[38]projekt_01'!$E$12</f>
        <v>6214</v>
      </c>
      <c r="E50" s="23">
        <f>'[38]projekt_01'!$E$14</f>
        <v>6207</v>
      </c>
      <c r="F50" s="24">
        <f>'[38]projekt_01'!$E$15</f>
        <v>7</v>
      </c>
      <c r="G50" s="25">
        <f>'[38]projekt_01'!$E$16</f>
        <v>0</v>
      </c>
      <c r="H50" s="26">
        <f>'[38]projekt_01'!$E$19</f>
        <v>7</v>
      </c>
      <c r="I50" s="26">
        <f>'[38]projekt_01'!$E$21</f>
        <v>7</v>
      </c>
      <c r="J50" s="26">
        <f>'[38]projekt_01'!$E$22</f>
        <v>0</v>
      </c>
      <c r="K50" s="26">
        <f>'[38]projekt_01'!$E$23</f>
        <v>0</v>
      </c>
      <c r="L50" s="27">
        <f>'[38]projekt_01'!$E$25</f>
        <v>3</v>
      </c>
      <c r="M50" s="23">
        <f>'[38]projekt_01'!$E$26</f>
        <v>3</v>
      </c>
      <c r="N50" s="23">
        <f>'[38]projekt_01'!$E$28</f>
        <v>3</v>
      </c>
      <c r="O50" s="28">
        <f>'[38]projekt_01'!$E$29</f>
        <v>0</v>
      </c>
      <c r="P50" s="28">
        <f>'[38]projekt_01'!$E$30</f>
        <v>0</v>
      </c>
      <c r="Q50" s="28">
        <f>'[38]projekt_01'!$E$31</f>
        <v>0</v>
      </c>
      <c r="R50" s="28">
        <f>'[38]projekt_01'!$E$33</f>
        <v>0</v>
      </c>
      <c r="S50" s="28">
        <f>'[38]projekt_01'!$E$34</f>
        <v>0</v>
      </c>
      <c r="T50" s="28">
        <f>'[38]projekt_01'!$E$35</f>
        <v>0</v>
      </c>
      <c r="U50" s="15"/>
      <c r="V50" s="48"/>
      <c r="W50" s="48"/>
      <c r="X50" s="48"/>
    </row>
    <row r="51" spans="1:24" ht="13.5" thickBot="1">
      <c r="A51" s="3">
        <v>302604</v>
      </c>
      <c r="B51" s="2" t="s">
        <v>23</v>
      </c>
      <c r="C51" s="18">
        <f>'[39]projekt_01'!$E$10</f>
        <v>39912</v>
      </c>
      <c r="D51" s="23">
        <f>'[39]projekt_01'!$E$12</f>
        <v>30382</v>
      </c>
      <c r="E51" s="23">
        <f>'[39]projekt_01'!$E$14</f>
        <v>30370</v>
      </c>
      <c r="F51" s="24">
        <f>'[39]projekt_01'!$E$15</f>
        <v>12</v>
      </c>
      <c r="G51" s="25">
        <f>'[39]projekt_01'!$E$16</f>
        <v>0</v>
      </c>
      <c r="H51" s="26">
        <f>'[39]projekt_01'!$E$19</f>
        <v>12</v>
      </c>
      <c r="I51" s="26">
        <f>'[39]projekt_01'!$E$21</f>
        <v>9</v>
      </c>
      <c r="J51" s="26">
        <f>'[39]projekt_01'!$E$22</f>
        <v>0</v>
      </c>
      <c r="K51" s="26">
        <f>'[39]projekt_01'!$E$23</f>
        <v>3</v>
      </c>
      <c r="L51" s="27">
        <f>'[39]projekt_01'!$E$25</f>
        <v>173</v>
      </c>
      <c r="M51" s="23">
        <f>'[39]projekt_01'!$E$26</f>
        <v>173</v>
      </c>
      <c r="N51" s="23">
        <f>'[39]projekt_01'!$E$28</f>
        <v>143</v>
      </c>
      <c r="O51" s="28">
        <f>'[39]projekt_01'!$E$29</f>
        <v>27</v>
      </c>
      <c r="P51" s="28">
        <f>'[39]projekt_01'!$E$30</f>
        <v>3</v>
      </c>
      <c r="Q51" s="28">
        <f>'[39]projekt_01'!$E$31</f>
        <v>0</v>
      </c>
      <c r="R51" s="28">
        <f>'[39]projekt_01'!$E$33</f>
        <v>0</v>
      </c>
      <c r="S51" s="28">
        <f>'[39]projekt_01'!$E$34</f>
        <v>0</v>
      </c>
      <c r="T51" s="28">
        <f>'[39]projekt_01'!$E$35</f>
        <v>0</v>
      </c>
      <c r="U51" s="15"/>
      <c r="V51" s="48"/>
      <c r="W51" s="48"/>
      <c r="X51" s="48"/>
    </row>
    <row r="52" spans="1:24" ht="13.5" thickBot="1">
      <c r="A52" s="10">
        <v>302900</v>
      </c>
      <c r="B52" s="9" t="s">
        <v>17</v>
      </c>
      <c r="C52" s="49">
        <f>SUM(C53:C55)</f>
        <v>54998</v>
      </c>
      <c r="D52" s="49">
        <f aca="true" t="shared" si="7" ref="D52:T52">SUM(D53:D55)</f>
        <v>41107</v>
      </c>
      <c r="E52" s="49">
        <f t="shared" si="7"/>
        <v>41034</v>
      </c>
      <c r="F52" s="49">
        <f t="shared" si="7"/>
        <v>73</v>
      </c>
      <c r="G52" s="49">
        <f t="shared" si="7"/>
        <v>0</v>
      </c>
      <c r="H52" s="49">
        <f t="shared" si="7"/>
        <v>73</v>
      </c>
      <c r="I52" s="49">
        <f t="shared" si="7"/>
        <v>43</v>
      </c>
      <c r="J52" s="49">
        <f t="shared" si="7"/>
        <v>0</v>
      </c>
      <c r="K52" s="49">
        <f t="shared" si="7"/>
        <v>30</v>
      </c>
      <c r="L52" s="49">
        <f t="shared" si="7"/>
        <v>146</v>
      </c>
      <c r="M52" s="49">
        <f t="shared" si="7"/>
        <v>146</v>
      </c>
      <c r="N52" s="49">
        <f t="shared" si="7"/>
        <v>107</v>
      </c>
      <c r="O52" s="49">
        <f t="shared" si="7"/>
        <v>35</v>
      </c>
      <c r="P52" s="49">
        <f t="shared" si="7"/>
        <v>4</v>
      </c>
      <c r="Q52" s="49">
        <f t="shared" si="7"/>
        <v>0</v>
      </c>
      <c r="R52" s="49">
        <f t="shared" si="7"/>
        <v>0</v>
      </c>
      <c r="S52" s="49">
        <f t="shared" si="7"/>
        <v>0</v>
      </c>
      <c r="T52" s="49">
        <f t="shared" si="7"/>
        <v>0</v>
      </c>
      <c r="V52" s="48"/>
      <c r="W52" s="48"/>
      <c r="X52" s="48"/>
    </row>
    <row r="53" spans="1:24" ht="13.5" thickBot="1">
      <c r="A53" s="3">
        <v>302901</v>
      </c>
      <c r="B53" s="2" t="s">
        <v>22</v>
      </c>
      <c r="C53" s="18">
        <f>'[40]projekt_01'!$E$10</f>
        <v>13587</v>
      </c>
      <c r="D53" s="23">
        <f>'[40]projekt_01'!$E$12</f>
        <v>9989</v>
      </c>
      <c r="E53" s="23">
        <f>'[40]projekt_01'!$E$14</f>
        <v>9971</v>
      </c>
      <c r="F53" s="24">
        <f>'[40]projekt_01'!$E$15</f>
        <v>18</v>
      </c>
      <c r="G53" s="25">
        <f>'[40]projekt_01'!$E$16</f>
        <v>0</v>
      </c>
      <c r="H53" s="26">
        <f>'[40]projekt_01'!$E$19</f>
        <v>18</v>
      </c>
      <c r="I53" s="26">
        <f>'[40]projekt_01'!$E$21</f>
        <v>18</v>
      </c>
      <c r="J53" s="26">
        <f>'[40]projekt_01'!$E$22</f>
        <v>0</v>
      </c>
      <c r="K53" s="26">
        <f>'[40]projekt_01'!$E$23</f>
        <v>0</v>
      </c>
      <c r="L53" s="27">
        <f>'[40]projekt_01'!$E$25</f>
        <v>14</v>
      </c>
      <c r="M53" s="23">
        <f>'[40]projekt_01'!$E$26</f>
        <v>14</v>
      </c>
      <c r="N53" s="23">
        <f>'[40]projekt_01'!$E$28</f>
        <v>11</v>
      </c>
      <c r="O53" s="28">
        <f>'[40]projekt_01'!$E$29</f>
        <v>3</v>
      </c>
      <c r="P53" s="28">
        <f>'[40]projekt_01'!$E$30</f>
        <v>0</v>
      </c>
      <c r="Q53" s="28">
        <f>'[40]projekt_01'!$E$31</f>
        <v>0</v>
      </c>
      <c r="R53" s="28">
        <f>'[40]projekt_01'!$E$33</f>
        <v>0</v>
      </c>
      <c r="S53" s="28">
        <f>'[40]projekt_01'!$E$34</f>
        <v>0</v>
      </c>
      <c r="T53" s="28">
        <f>'[40]projekt_01'!$E$35</f>
        <v>0</v>
      </c>
      <c r="U53" s="15"/>
      <c r="V53" s="48"/>
      <c r="W53" s="48"/>
      <c r="X53" s="48"/>
    </row>
    <row r="54" spans="1:24" ht="13.5" thickBot="1">
      <c r="A54" s="3">
        <v>302902</v>
      </c>
      <c r="B54" s="2" t="s">
        <v>21</v>
      </c>
      <c r="C54" s="18">
        <f>'[41]projekt_01'!$E$10</f>
        <v>12056</v>
      </c>
      <c r="D54" s="23">
        <f>'[41]projekt_01'!$E$12</f>
        <v>8786</v>
      </c>
      <c r="E54" s="23">
        <f>'[41]projekt_01'!$E$14</f>
        <v>8765</v>
      </c>
      <c r="F54" s="24">
        <f>'[41]projekt_01'!$E$15</f>
        <v>21</v>
      </c>
      <c r="G54" s="25">
        <f>'[41]projekt_01'!$E$16</f>
        <v>0</v>
      </c>
      <c r="H54" s="26">
        <f>'[41]projekt_01'!$E$19</f>
        <v>21</v>
      </c>
      <c r="I54" s="26">
        <f>'[41]projekt_01'!$E$21</f>
        <v>20</v>
      </c>
      <c r="J54" s="26">
        <f>'[41]projekt_01'!$E$22</f>
        <v>0</v>
      </c>
      <c r="K54" s="26">
        <f>'[41]projekt_01'!$E$23</f>
        <v>1</v>
      </c>
      <c r="L54" s="27">
        <f>'[41]projekt_01'!$E$25</f>
        <v>68</v>
      </c>
      <c r="M54" s="23">
        <f>'[41]projekt_01'!$E$26</f>
        <v>68</v>
      </c>
      <c r="N54" s="23">
        <f>'[41]projekt_01'!$E$28</f>
        <v>60</v>
      </c>
      <c r="O54" s="28">
        <f>'[41]projekt_01'!$E$29</f>
        <v>7</v>
      </c>
      <c r="P54" s="28">
        <f>'[41]projekt_01'!$E$30</f>
        <v>1</v>
      </c>
      <c r="Q54" s="28">
        <f>'[41]projekt_01'!$E$31</f>
        <v>0</v>
      </c>
      <c r="R54" s="28">
        <f>'[41]projekt_01'!$E$33</f>
        <v>0</v>
      </c>
      <c r="S54" s="28">
        <f>'[41]projekt_01'!$E$34</f>
        <v>0</v>
      </c>
      <c r="T54" s="28">
        <f>'[41]projekt_01'!$E$35</f>
        <v>0</v>
      </c>
      <c r="U54" s="15"/>
      <c r="V54" s="48"/>
      <c r="W54" s="48"/>
      <c r="X54" s="48"/>
    </row>
    <row r="55" spans="1:24" ht="13.5" thickBot="1">
      <c r="A55" s="3">
        <v>302903</v>
      </c>
      <c r="B55" s="2" t="s">
        <v>20</v>
      </c>
      <c r="C55" s="18">
        <f>'[42]projekt_01'!$E$10</f>
        <v>29355</v>
      </c>
      <c r="D55" s="23">
        <f>'[42]projekt_01'!$E$12</f>
        <v>22332</v>
      </c>
      <c r="E55" s="23">
        <f>'[42]projekt_01'!$E$14</f>
        <v>22298</v>
      </c>
      <c r="F55" s="24">
        <f>'[42]projekt_01'!$E$15</f>
        <v>34</v>
      </c>
      <c r="G55" s="25">
        <f>'[42]projekt_01'!$E$16</f>
        <v>0</v>
      </c>
      <c r="H55" s="26">
        <f>'[42]projekt_01'!$E$19</f>
        <v>34</v>
      </c>
      <c r="I55" s="26">
        <f>'[42]projekt_01'!$E$21</f>
        <v>5</v>
      </c>
      <c r="J55" s="26">
        <f>'[42]projekt_01'!$E$22</f>
        <v>0</v>
      </c>
      <c r="K55" s="26">
        <f>'[42]projekt_01'!$E$23</f>
        <v>29</v>
      </c>
      <c r="L55" s="27">
        <f>'[42]projekt_01'!$E$25</f>
        <v>64</v>
      </c>
      <c r="M55" s="23">
        <f>'[42]projekt_01'!$E$26</f>
        <v>64</v>
      </c>
      <c r="N55" s="23">
        <f>'[42]projekt_01'!$E$28</f>
        <v>36</v>
      </c>
      <c r="O55" s="28">
        <f>'[42]projekt_01'!$E$29</f>
        <v>25</v>
      </c>
      <c r="P55" s="28">
        <f>'[42]projekt_01'!$E$30</f>
        <v>3</v>
      </c>
      <c r="Q55" s="28">
        <f>'[42]projekt_01'!$E$31</f>
        <v>0</v>
      </c>
      <c r="R55" s="28">
        <f>'[42]projekt_01'!$E$33</f>
        <v>0</v>
      </c>
      <c r="S55" s="28">
        <f>'[42]projekt_01'!$E$34</f>
        <v>0</v>
      </c>
      <c r="T55" s="28">
        <f>'[42]projekt_01'!$E$35</f>
        <v>0</v>
      </c>
      <c r="U55" s="15"/>
      <c r="V55" s="48"/>
      <c r="W55" s="48"/>
      <c r="X55" s="48"/>
    </row>
    <row r="56" spans="1:24" ht="13.5" thickBot="1">
      <c r="A56" s="3"/>
      <c r="B56" s="20" t="s">
        <v>15</v>
      </c>
      <c r="C56" s="21"/>
      <c r="D56" s="29"/>
      <c r="E56" s="29"/>
      <c r="F56" s="29"/>
      <c r="G56" s="29"/>
      <c r="H56" s="30"/>
      <c r="I56" s="30"/>
      <c r="J56" s="30"/>
      <c r="K56" s="30"/>
      <c r="L56" s="29"/>
      <c r="M56" s="29"/>
      <c r="N56" s="29"/>
      <c r="O56" s="31"/>
      <c r="P56" s="31"/>
      <c r="Q56" s="31"/>
      <c r="R56" s="31"/>
      <c r="S56" s="31"/>
      <c r="T56" s="31"/>
      <c r="U56" s="15"/>
      <c r="V56" s="48"/>
      <c r="W56" s="48"/>
      <c r="X56" s="48"/>
    </row>
    <row r="57" spans="1:24" ht="13.5" thickBot="1">
      <c r="A57" s="19">
        <v>306301</v>
      </c>
      <c r="B57" s="22" t="s">
        <v>19</v>
      </c>
      <c r="C57" s="51">
        <f>'[43]projekt_01'!$E$10</f>
        <v>63311</v>
      </c>
      <c r="D57" s="52">
        <f>'[43]projekt_01'!$E$12</f>
        <v>50086</v>
      </c>
      <c r="E57" s="52">
        <f>'[43]projekt_01'!$E$14</f>
        <v>50041</v>
      </c>
      <c r="F57" s="53">
        <f>'[43]projekt_01'!$E$15</f>
        <v>45</v>
      </c>
      <c r="G57" s="54">
        <f>'[43]projekt_01'!$E$16</f>
        <v>0</v>
      </c>
      <c r="H57" s="55">
        <f>'[43]projekt_01'!$E$19</f>
        <v>45</v>
      </c>
      <c r="I57" s="55">
        <f>'[43]projekt_01'!$E$21</f>
        <v>29</v>
      </c>
      <c r="J57" s="55">
        <f>'[43]projekt_01'!$E$22</f>
        <v>0</v>
      </c>
      <c r="K57" s="55">
        <f>'[43]projekt_01'!$E$23</f>
        <v>16</v>
      </c>
      <c r="L57" s="56">
        <f>'[43]projekt_01'!$E$25</f>
        <v>163</v>
      </c>
      <c r="M57" s="52">
        <f>'[43]projekt_01'!$E$26</f>
        <v>163</v>
      </c>
      <c r="N57" s="52">
        <f>'[43]projekt_01'!$E$28</f>
        <v>5</v>
      </c>
      <c r="O57" s="57">
        <f>'[43]projekt_01'!$E$29</f>
        <v>89</v>
      </c>
      <c r="P57" s="57">
        <f>'[43]projekt_01'!$E$30</f>
        <v>16</v>
      </c>
      <c r="Q57" s="57">
        <f>'[43]projekt_01'!$E$31</f>
        <v>0</v>
      </c>
      <c r="R57" s="57">
        <f>'[43]projekt_01'!$E$33</f>
        <v>0</v>
      </c>
      <c r="S57" s="57">
        <f>'[43]projekt_01'!$E$34</f>
        <v>0</v>
      </c>
      <c r="T57" s="58">
        <f>'[43]projekt_01'!$E$35</f>
        <v>0</v>
      </c>
      <c r="U57" s="15"/>
      <c r="V57" s="48"/>
      <c r="W57" s="48"/>
      <c r="X57" s="48"/>
    </row>
    <row r="58" spans="2:24" ht="13.5" thickBot="1">
      <c r="B58" s="62" t="s">
        <v>73</v>
      </c>
      <c r="C58" s="59">
        <f>SUM(C6,C14,C20,C26,C34,C41,C47,C52,C57)</f>
        <v>562639</v>
      </c>
      <c r="D58" s="60">
        <f aca="true" t="shared" si="8" ref="D58:T58">SUM(D6,D14,D20,D26,D34,D41,D47,D52,D57)</f>
        <v>425742</v>
      </c>
      <c r="E58" s="60">
        <f t="shared" si="8"/>
        <v>425049</v>
      </c>
      <c r="F58" s="60">
        <f t="shared" si="8"/>
        <v>693</v>
      </c>
      <c r="G58" s="60">
        <f t="shared" si="8"/>
        <v>0</v>
      </c>
      <c r="H58" s="60">
        <f t="shared" si="8"/>
        <v>693</v>
      </c>
      <c r="I58" s="60">
        <f t="shared" si="8"/>
        <v>571</v>
      </c>
      <c r="J58" s="60">
        <f t="shared" si="8"/>
        <v>36</v>
      </c>
      <c r="K58" s="60">
        <f t="shared" si="8"/>
        <v>86</v>
      </c>
      <c r="L58" s="60">
        <f t="shared" si="8"/>
        <v>1074</v>
      </c>
      <c r="M58" s="60">
        <f t="shared" si="8"/>
        <v>1074</v>
      </c>
      <c r="N58" s="60">
        <f t="shared" si="8"/>
        <v>621</v>
      </c>
      <c r="O58" s="60">
        <f t="shared" si="8"/>
        <v>347</v>
      </c>
      <c r="P58" s="60">
        <f t="shared" si="8"/>
        <v>53</v>
      </c>
      <c r="Q58" s="60">
        <f t="shared" si="8"/>
        <v>0</v>
      </c>
      <c r="R58" s="60">
        <f t="shared" si="8"/>
        <v>0</v>
      </c>
      <c r="S58" s="60">
        <f t="shared" si="8"/>
        <v>0</v>
      </c>
      <c r="T58" s="61">
        <f t="shared" si="8"/>
        <v>0</v>
      </c>
      <c r="V58" s="48"/>
      <c r="W58" s="48"/>
      <c r="X58" s="48"/>
    </row>
    <row r="59" spans="22:24" ht="12.75">
      <c r="V59" s="48"/>
      <c r="W59" s="48"/>
      <c r="X59" s="48"/>
    </row>
    <row r="60" spans="22:24" ht="12.75">
      <c r="V60" s="48"/>
      <c r="W60" s="48"/>
      <c r="X60" s="48"/>
    </row>
    <row r="61" spans="22:24" ht="12.75">
      <c r="V61" s="48"/>
      <c r="W61" s="48"/>
      <c r="X61" s="48"/>
    </row>
    <row r="62" spans="22:24" ht="12.75">
      <c r="V62" s="48"/>
      <c r="W62" s="48"/>
      <c r="X62" s="48"/>
    </row>
    <row r="63" spans="22:24" ht="12.75">
      <c r="V63" s="48"/>
      <c r="W63" s="48"/>
      <c r="X63" s="48"/>
    </row>
    <row r="64" spans="22:24" ht="12.75">
      <c r="V64" s="48"/>
      <c r="W64" s="48"/>
      <c r="X64" s="48"/>
    </row>
    <row r="65" spans="22:24" ht="12.75">
      <c r="V65" s="48"/>
      <c r="W65" s="48"/>
      <c r="X65" s="48"/>
    </row>
    <row r="66" spans="22:24" ht="12.75">
      <c r="V66" s="48"/>
      <c r="W66" s="48"/>
      <c r="X66" s="48"/>
    </row>
    <row r="67" spans="22:24" ht="12.75">
      <c r="V67" s="48"/>
      <c r="W67" s="48"/>
      <c r="X67" s="48"/>
    </row>
    <row r="68" spans="22:24" ht="12.75">
      <c r="V68" s="48"/>
      <c r="W68" s="48"/>
      <c r="X68" s="48"/>
    </row>
    <row r="69" spans="22:24" ht="12.75">
      <c r="V69" s="48"/>
      <c r="W69" s="48"/>
      <c r="X69" s="48"/>
    </row>
    <row r="70" spans="22:24" ht="12.75">
      <c r="V70" s="48"/>
      <c r="W70" s="48"/>
      <c r="X70" s="48"/>
    </row>
    <row r="71" spans="22:24" ht="12.75">
      <c r="V71" s="48"/>
      <c r="W71" s="48"/>
      <c r="X71" s="48"/>
    </row>
    <row r="72" spans="22:24" ht="12.75">
      <c r="V72" s="48"/>
      <c r="W72" s="48"/>
      <c r="X72" s="48"/>
    </row>
    <row r="73" spans="22:24" ht="12.75">
      <c r="V73" s="48"/>
      <c r="W73" s="48"/>
      <c r="X73" s="48"/>
    </row>
    <row r="74" spans="22:24" ht="12.75">
      <c r="V74" s="48"/>
      <c r="W74" s="48"/>
      <c r="X74" s="48"/>
    </row>
    <row r="75" spans="22:24" ht="12.75">
      <c r="V75" s="48"/>
      <c r="W75" s="48"/>
      <c r="X75" s="48"/>
    </row>
    <row r="76" spans="22:24" ht="12.75">
      <c r="V76" s="48"/>
      <c r="W76" s="48"/>
      <c r="X76" s="48"/>
    </row>
    <row r="77" spans="22:24" ht="12.75">
      <c r="V77" s="48"/>
      <c r="W77" s="48"/>
      <c r="X77" s="48"/>
    </row>
    <row r="78" spans="22:24" ht="12.75">
      <c r="V78" s="48"/>
      <c r="W78" s="48"/>
      <c r="X78" s="48"/>
    </row>
    <row r="79" spans="22:24" ht="12.75">
      <c r="V79" s="48"/>
      <c r="W79" s="48"/>
      <c r="X79" s="48"/>
    </row>
    <row r="80" spans="22:24" ht="12.75">
      <c r="V80" s="48"/>
      <c r="W80" s="48"/>
      <c r="X80" s="48"/>
    </row>
    <row r="81" spans="22:24" ht="12.75">
      <c r="V81" s="48"/>
      <c r="W81" s="48"/>
      <c r="X81" s="48"/>
    </row>
    <row r="82" spans="22:24" ht="12.75">
      <c r="V82" s="48"/>
      <c r="W82" s="48"/>
      <c r="X82" s="48"/>
    </row>
    <row r="83" spans="22:24" ht="12.75">
      <c r="V83" s="48"/>
      <c r="W83" s="48"/>
      <c r="X83" s="48"/>
    </row>
    <row r="84" spans="22:24" ht="12.75">
      <c r="V84" s="48"/>
      <c r="W84" s="48"/>
      <c r="X84" s="48"/>
    </row>
    <row r="85" spans="22:24" ht="12.75">
      <c r="V85" s="48"/>
      <c r="W85" s="48"/>
      <c r="X85" s="48"/>
    </row>
    <row r="86" spans="22:24" ht="12.75">
      <c r="V86" s="48"/>
      <c r="W86" s="48"/>
      <c r="X86" s="48"/>
    </row>
    <row r="87" spans="22:24" ht="12.75">
      <c r="V87" s="48"/>
      <c r="W87" s="48"/>
      <c r="X87" s="48"/>
    </row>
    <row r="88" spans="22:24" ht="12.75">
      <c r="V88" s="48"/>
      <c r="W88" s="48"/>
      <c r="X88" s="48"/>
    </row>
    <row r="89" spans="22:24" ht="12.75">
      <c r="V89" s="48"/>
      <c r="W89" s="48"/>
      <c r="X89" s="48"/>
    </row>
    <row r="90" spans="22:24" ht="12.75">
      <c r="V90" s="48"/>
      <c r="W90" s="48"/>
      <c r="X90" s="48"/>
    </row>
    <row r="91" spans="22:24" ht="12.75">
      <c r="V91" s="48"/>
      <c r="W91" s="48"/>
      <c r="X91" s="48"/>
    </row>
    <row r="92" spans="22:24" ht="12.75">
      <c r="V92" s="48"/>
      <c r="W92" s="48"/>
      <c r="X92" s="48"/>
    </row>
    <row r="93" spans="22:24" ht="12.75">
      <c r="V93" s="48"/>
      <c r="W93" s="48"/>
      <c r="X93" s="48"/>
    </row>
    <row r="94" spans="22:24" ht="12.75">
      <c r="V94" s="48"/>
      <c r="W94" s="48"/>
      <c r="X94" s="48"/>
    </row>
    <row r="95" spans="22:24" ht="12.75">
      <c r="V95" s="48"/>
      <c r="W95" s="48"/>
      <c r="X95" s="48"/>
    </row>
    <row r="96" spans="22:24" ht="12.75">
      <c r="V96" s="48"/>
      <c r="W96" s="48"/>
      <c r="X96" s="48"/>
    </row>
    <row r="97" spans="22:24" ht="12.75">
      <c r="V97" s="48"/>
      <c r="W97" s="48"/>
      <c r="X97" s="48"/>
    </row>
    <row r="98" spans="22:24" ht="12.75">
      <c r="V98" s="48"/>
      <c r="W98" s="48"/>
      <c r="X98" s="48"/>
    </row>
    <row r="99" spans="22:24" ht="12.75">
      <c r="V99" s="48"/>
      <c r="W99" s="48"/>
      <c r="X99" s="48"/>
    </row>
    <row r="100" spans="22:24" ht="12.75">
      <c r="V100" s="48"/>
      <c r="W100" s="48"/>
      <c r="X100" s="48"/>
    </row>
    <row r="101" spans="22:24" ht="12.75">
      <c r="V101" s="48"/>
      <c r="W101" s="48"/>
      <c r="X101" s="48"/>
    </row>
    <row r="102" spans="22:24" ht="12.75">
      <c r="V102" s="48"/>
      <c r="W102" s="48"/>
      <c r="X102" s="48"/>
    </row>
    <row r="103" spans="22:24" ht="12.75">
      <c r="V103" s="48"/>
      <c r="W103" s="48"/>
      <c r="X103" s="48"/>
    </row>
    <row r="104" spans="22:24" ht="12.75">
      <c r="V104" s="48"/>
      <c r="W104" s="48"/>
      <c r="X104" s="48"/>
    </row>
    <row r="105" spans="22:24" ht="12.75">
      <c r="V105" s="48"/>
      <c r="W105" s="48"/>
      <c r="X105" s="48"/>
    </row>
    <row r="106" spans="22:24" ht="12.75">
      <c r="V106" s="48"/>
      <c r="W106" s="48"/>
      <c r="X106" s="48"/>
    </row>
    <row r="107" spans="22:24" ht="12.75">
      <c r="V107" s="48"/>
      <c r="W107" s="48"/>
      <c r="X107" s="48"/>
    </row>
    <row r="108" spans="22:24" ht="12.75">
      <c r="V108" s="48"/>
      <c r="W108" s="48"/>
      <c r="X108" s="48"/>
    </row>
    <row r="109" spans="22:24" ht="12.75">
      <c r="V109" s="48"/>
      <c r="W109" s="48"/>
      <c r="X109" s="48"/>
    </row>
    <row r="110" spans="22:24" ht="12.75">
      <c r="V110" s="48"/>
      <c r="W110" s="48"/>
      <c r="X110" s="48"/>
    </row>
    <row r="111" spans="22:24" ht="12.75">
      <c r="V111" s="48"/>
      <c r="W111" s="48"/>
      <c r="X111" s="48"/>
    </row>
    <row r="112" spans="22:24" ht="12.75">
      <c r="V112" s="48"/>
      <c r="W112" s="48"/>
      <c r="X112" s="48"/>
    </row>
    <row r="113" spans="22:24" ht="12.75">
      <c r="V113" s="48"/>
      <c r="W113" s="48"/>
      <c r="X113" s="48"/>
    </row>
    <row r="114" spans="22:24" ht="12.75">
      <c r="V114" s="48"/>
      <c r="W114" s="48"/>
      <c r="X114" s="48"/>
    </row>
    <row r="115" spans="22:24" ht="12.75">
      <c r="V115" s="48"/>
      <c r="W115" s="48"/>
      <c r="X115" s="48"/>
    </row>
    <row r="116" spans="22:24" ht="12.75">
      <c r="V116" s="48"/>
      <c r="W116" s="48"/>
      <c r="X116" s="48"/>
    </row>
    <row r="117" spans="22:24" ht="12.75">
      <c r="V117" s="48"/>
      <c r="W117" s="48"/>
      <c r="X117" s="48"/>
    </row>
    <row r="118" spans="22:24" ht="12.75">
      <c r="V118" s="48"/>
      <c r="W118" s="48"/>
      <c r="X118" s="48"/>
    </row>
    <row r="119" spans="22:24" ht="12.75">
      <c r="V119" s="48"/>
      <c r="W119" s="48"/>
      <c r="X119" s="48"/>
    </row>
    <row r="120" spans="22:24" ht="12.75">
      <c r="V120" s="48"/>
      <c r="W120" s="48"/>
      <c r="X120" s="48"/>
    </row>
    <row r="121" spans="22:24" ht="12.75">
      <c r="V121" s="48"/>
      <c r="W121" s="48"/>
      <c r="X121" s="48"/>
    </row>
    <row r="122" spans="22:24" ht="12.75">
      <c r="V122" s="48"/>
      <c r="W122" s="48"/>
      <c r="X122" s="48"/>
    </row>
    <row r="123" spans="22:24" ht="12.75">
      <c r="V123" s="48"/>
      <c r="W123" s="48"/>
      <c r="X123" s="48"/>
    </row>
    <row r="124" spans="22:24" ht="12.75">
      <c r="V124" s="48"/>
      <c r="W124" s="48"/>
      <c r="X124" s="48"/>
    </row>
    <row r="125" spans="22:24" ht="12.75">
      <c r="V125" s="48"/>
      <c r="W125" s="48"/>
      <c r="X125" s="48"/>
    </row>
    <row r="126" spans="22:24" ht="12.75">
      <c r="V126" s="48"/>
      <c r="W126" s="48"/>
      <c r="X126" s="48"/>
    </row>
    <row r="127" spans="22:24" ht="12.75">
      <c r="V127" s="48"/>
      <c r="W127" s="48"/>
      <c r="X127" s="48"/>
    </row>
    <row r="128" spans="22:24" ht="12.75">
      <c r="V128" s="48"/>
      <c r="W128" s="48"/>
      <c r="X128" s="48"/>
    </row>
    <row r="129" spans="22:24" ht="12.75">
      <c r="V129" s="48"/>
      <c r="W129" s="48"/>
      <c r="X129" s="48"/>
    </row>
    <row r="130" spans="22:24" ht="12.75">
      <c r="V130" s="48"/>
      <c r="W130" s="48"/>
      <c r="X130" s="48"/>
    </row>
    <row r="131" spans="22:24" ht="12.75">
      <c r="V131" s="48"/>
      <c r="W131" s="48"/>
      <c r="X131" s="48"/>
    </row>
    <row r="132" spans="22:24" ht="12.75">
      <c r="V132" s="48"/>
      <c r="W132" s="48"/>
      <c r="X132" s="48"/>
    </row>
    <row r="133" spans="22:24" ht="12.75">
      <c r="V133" s="48"/>
      <c r="W133" s="48"/>
      <c r="X133" s="48"/>
    </row>
    <row r="134" spans="22:24" ht="12.75">
      <c r="V134" s="48"/>
      <c r="W134" s="48"/>
      <c r="X134" s="48"/>
    </row>
    <row r="135" spans="22:24" ht="12.75">
      <c r="V135" s="48"/>
      <c r="W135" s="48"/>
      <c r="X135" s="48"/>
    </row>
    <row r="136" spans="22:24" ht="12.75">
      <c r="V136" s="48"/>
      <c r="W136" s="48"/>
      <c r="X136" s="48"/>
    </row>
    <row r="137" spans="22:24" ht="12.75">
      <c r="V137" s="48"/>
      <c r="W137" s="48"/>
      <c r="X137" s="48"/>
    </row>
    <row r="138" spans="22:24" ht="12.75">
      <c r="V138" s="48"/>
      <c r="W138" s="48"/>
      <c r="X138" s="48"/>
    </row>
    <row r="139" spans="22:24" ht="12.75">
      <c r="V139" s="48"/>
      <c r="W139" s="48"/>
      <c r="X139" s="48"/>
    </row>
    <row r="140" spans="22:24" ht="12.75">
      <c r="V140" s="48"/>
      <c r="W140" s="48"/>
      <c r="X140" s="48"/>
    </row>
    <row r="141" spans="22:24" ht="12.75">
      <c r="V141" s="48"/>
      <c r="W141" s="48"/>
      <c r="X141" s="48"/>
    </row>
    <row r="142" spans="22:24" ht="12.75">
      <c r="V142" s="48"/>
      <c r="W142" s="48"/>
      <c r="X142" s="48"/>
    </row>
    <row r="143" spans="22:24" ht="12.75">
      <c r="V143" s="48"/>
      <c r="W143" s="48"/>
      <c r="X143" s="48"/>
    </row>
    <row r="144" spans="22:24" ht="12.75">
      <c r="V144" s="48"/>
      <c r="W144" s="48"/>
      <c r="X144" s="48"/>
    </row>
    <row r="145" spans="22:24" ht="12.75">
      <c r="V145" s="48"/>
      <c r="W145" s="48"/>
      <c r="X145" s="48"/>
    </row>
    <row r="146" spans="22:24" ht="12.75">
      <c r="V146" s="48"/>
      <c r="W146" s="48"/>
      <c r="X146" s="48"/>
    </row>
    <row r="147" spans="22:24" ht="12.75">
      <c r="V147" s="48"/>
      <c r="W147" s="48"/>
      <c r="X147" s="48"/>
    </row>
    <row r="148" spans="22:24" ht="12.75">
      <c r="V148" s="48"/>
      <c r="W148" s="48"/>
      <c r="X148" s="48"/>
    </row>
    <row r="149" spans="22:24" ht="12.75">
      <c r="V149" s="48"/>
      <c r="W149" s="48"/>
      <c r="X149" s="48"/>
    </row>
    <row r="150" spans="22:24" ht="12.75">
      <c r="V150" s="48"/>
      <c r="W150" s="48"/>
      <c r="X150" s="48"/>
    </row>
    <row r="151" spans="22:24" ht="12.75">
      <c r="V151" s="48"/>
      <c r="W151" s="48"/>
      <c r="X151" s="48"/>
    </row>
    <row r="152" spans="22:24" ht="12.75">
      <c r="V152" s="48"/>
      <c r="W152" s="48"/>
      <c r="X152" s="48"/>
    </row>
    <row r="153" spans="22:24" ht="12.75">
      <c r="V153" s="48"/>
      <c r="W153" s="48"/>
      <c r="X153" s="48"/>
    </row>
    <row r="154" spans="22:24" ht="12.75">
      <c r="V154" s="48"/>
      <c r="W154" s="48"/>
      <c r="X154" s="48"/>
    </row>
    <row r="155" spans="22:24" ht="12.75">
      <c r="V155" s="48"/>
      <c r="W155" s="48"/>
      <c r="X155" s="48"/>
    </row>
    <row r="156" spans="22:24" ht="12.75">
      <c r="V156" s="48"/>
      <c r="W156" s="48"/>
      <c r="X156" s="48"/>
    </row>
    <row r="157" spans="22:24" ht="12.75">
      <c r="V157" s="48"/>
      <c r="W157" s="48"/>
      <c r="X157" s="48"/>
    </row>
    <row r="158" spans="22:24" ht="12.75">
      <c r="V158" s="48"/>
      <c r="W158" s="48"/>
      <c r="X158" s="48"/>
    </row>
    <row r="159" spans="22:24" ht="12.75">
      <c r="V159" s="48"/>
      <c r="W159" s="48"/>
      <c r="X159" s="48"/>
    </row>
    <row r="160" spans="22:24" ht="12.75">
      <c r="V160" s="48"/>
      <c r="W160" s="48"/>
      <c r="X160" s="48"/>
    </row>
    <row r="161" spans="22:24" ht="12.75">
      <c r="V161" s="48"/>
      <c r="W161" s="48"/>
      <c r="X161" s="48"/>
    </row>
    <row r="162" spans="22:24" ht="12.75">
      <c r="V162" s="48"/>
      <c r="W162" s="48"/>
      <c r="X162" s="48"/>
    </row>
    <row r="163" spans="22:24" ht="12.75">
      <c r="V163" s="48"/>
      <c r="W163" s="48"/>
      <c r="X163" s="48"/>
    </row>
    <row r="164" spans="22:24" ht="12.75">
      <c r="V164" s="48"/>
      <c r="W164" s="48"/>
      <c r="X164" s="48"/>
    </row>
    <row r="165" spans="22:24" ht="12.75">
      <c r="V165" s="48"/>
      <c r="W165" s="48"/>
      <c r="X165" s="48"/>
    </row>
    <row r="166" spans="22:24" ht="12.75">
      <c r="V166" s="48"/>
      <c r="W166" s="48"/>
      <c r="X166" s="48"/>
    </row>
    <row r="167" spans="22:24" ht="12.75">
      <c r="V167" s="48"/>
      <c r="W167" s="48"/>
      <c r="X167" s="48"/>
    </row>
    <row r="168" spans="22:24" ht="12.75">
      <c r="V168" s="48"/>
      <c r="W168" s="48"/>
      <c r="X168" s="48"/>
    </row>
    <row r="169" spans="22:24" ht="12.75">
      <c r="V169" s="48"/>
      <c r="W169" s="48"/>
      <c r="X169" s="48"/>
    </row>
    <row r="170" spans="22:24" ht="12.75">
      <c r="V170" s="48"/>
      <c r="W170" s="48"/>
      <c r="X170" s="48"/>
    </row>
    <row r="171" spans="22:24" ht="12.75">
      <c r="V171" s="48"/>
      <c r="W171" s="48"/>
      <c r="X171" s="48"/>
    </row>
    <row r="172" spans="22:24" ht="12.75">
      <c r="V172" s="48"/>
      <c r="W172" s="48"/>
      <c r="X172" s="48"/>
    </row>
    <row r="173" spans="22:24" ht="12.75">
      <c r="V173" s="48"/>
      <c r="W173" s="48"/>
      <c r="X173" s="48"/>
    </row>
    <row r="174" spans="22:24" ht="12.75">
      <c r="V174" s="48"/>
      <c r="W174" s="48"/>
      <c r="X174" s="48"/>
    </row>
    <row r="175" spans="22:24" ht="12.75">
      <c r="V175" s="48"/>
      <c r="W175" s="48"/>
      <c r="X175" s="48"/>
    </row>
    <row r="176" spans="22:24" ht="12.75">
      <c r="V176" s="48"/>
      <c r="W176" s="48"/>
      <c r="X176" s="48"/>
    </row>
    <row r="177" spans="22:24" ht="12.75">
      <c r="V177" s="48"/>
      <c r="W177" s="48"/>
      <c r="X177" s="48"/>
    </row>
    <row r="178" spans="22:24" ht="12.75">
      <c r="V178" s="48"/>
      <c r="W178" s="48"/>
      <c r="X178" s="48"/>
    </row>
    <row r="179" spans="22:24" ht="12.75">
      <c r="V179" s="48"/>
      <c r="W179" s="48"/>
      <c r="X179" s="48"/>
    </row>
    <row r="180" spans="22:24" ht="12.75">
      <c r="V180" s="48"/>
      <c r="W180" s="48"/>
      <c r="X180" s="48"/>
    </row>
    <row r="181" spans="22:24" ht="12.75">
      <c r="V181" s="48"/>
      <c r="W181" s="48"/>
      <c r="X181" s="48"/>
    </row>
    <row r="182" spans="22:24" ht="12.75">
      <c r="V182" s="48"/>
      <c r="W182" s="48"/>
      <c r="X182" s="48"/>
    </row>
    <row r="183" spans="22:24" ht="12.75">
      <c r="V183" s="48"/>
      <c r="W183" s="48"/>
      <c r="X183" s="48"/>
    </row>
    <row r="184" spans="22:24" ht="12.75">
      <c r="V184" s="48"/>
      <c r="W184" s="48"/>
      <c r="X184" s="48"/>
    </row>
    <row r="185" spans="22:24" ht="12.75">
      <c r="V185" s="48"/>
      <c r="W185" s="48"/>
      <c r="X185" s="48"/>
    </row>
    <row r="186" spans="22:24" ht="12.75">
      <c r="V186" s="48"/>
      <c r="W186" s="48"/>
      <c r="X186" s="48"/>
    </row>
    <row r="187" spans="22:24" ht="12.75">
      <c r="V187" s="48"/>
      <c r="W187" s="48"/>
      <c r="X187" s="48"/>
    </row>
    <row r="188" spans="22:24" ht="12.75">
      <c r="V188" s="48"/>
      <c r="W188" s="48"/>
      <c r="X188" s="48"/>
    </row>
    <row r="189" spans="22:24" ht="12.75">
      <c r="V189" s="48"/>
      <c r="W189" s="48"/>
      <c r="X189" s="48"/>
    </row>
    <row r="190" spans="22:24" ht="12.75">
      <c r="V190" s="48"/>
      <c r="W190" s="48"/>
      <c r="X190" s="48"/>
    </row>
    <row r="191" spans="22:24" ht="12.75">
      <c r="V191" s="48"/>
      <c r="W191" s="48"/>
      <c r="X191" s="48"/>
    </row>
    <row r="192" spans="22:24" ht="12.75">
      <c r="V192" s="48"/>
      <c r="W192" s="48"/>
      <c r="X192" s="48"/>
    </row>
    <row r="193" spans="22:24" ht="12.75">
      <c r="V193" s="48"/>
      <c r="W193" s="48"/>
      <c r="X193" s="48"/>
    </row>
    <row r="194" spans="22:24" ht="12.75">
      <c r="V194" s="48"/>
      <c r="W194" s="48"/>
      <c r="X194" s="48"/>
    </row>
    <row r="195" spans="22:24" ht="12.75">
      <c r="V195" s="48"/>
      <c r="W195" s="48"/>
      <c r="X195" s="48"/>
    </row>
    <row r="196" spans="22:24" ht="12.75">
      <c r="V196" s="48"/>
      <c r="W196" s="48"/>
      <c r="X196" s="48"/>
    </row>
    <row r="197" spans="22:24" ht="12.75">
      <c r="V197" s="48"/>
      <c r="W197" s="48"/>
      <c r="X197" s="48"/>
    </row>
    <row r="198" spans="22:24" ht="12.75">
      <c r="V198" s="48"/>
      <c r="W198" s="48"/>
      <c r="X198" s="48"/>
    </row>
    <row r="199" spans="22:24" ht="12.75">
      <c r="V199" s="48"/>
      <c r="W199" s="48"/>
      <c r="X199" s="48"/>
    </row>
    <row r="200" spans="22:24" ht="12.75">
      <c r="V200" s="48"/>
      <c r="W200" s="48"/>
      <c r="X200" s="48"/>
    </row>
    <row r="201" spans="22:24" ht="12.75">
      <c r="V201" s="48"/>
      <c r="W201" s="48"/>
      <c r="X201" s="48"/>
    </row>
    <row r="202" spans="22:24" ht="12.75">
      <c r="V202" s="48"/>
      <c r="W202" s="48"/>
      <c r="X202" s="48"/>
    </row>
    <row r="203" spans="22:24" ht="12.75">
      <c r="V203" s="48"/>
      <c r="W203" s="48"/>
      <c r="X203" s="48"/>
    </row>
    <row r="204" spans="22:24" ht="12.75">
      <c r="V204" s="48"/>
      <c r="W204" s="48"/>
      <c r="X204" s="48"/>
    </row>
    <row r="205" spans="22:24" ht="12.75">
      <c r="V205" s="48"/>
      <c r="W205" s="48"/>
      <c r="X205" s="48"/>
    </row>
    <row r="206" spans="22:24" ht="12.75">
      <c r="V206" s="48"/>
      <c r="W206" s="48"/>
      <c r="X206" s="48"/>
    </row>
    <row r="207" spans="22:24" ht="12.75">
      <c r="V207" s="48"/>
      <c r="W207" s="48"/>
      <c r="X207" s="48"/>
    </row>
    <row r="208" spans="22:24" ht="12.75">
      <c r="V208" s="48"/>
      <c r="W208" s="48"/>
      <c r="X208" s="48"/>
    </row>
    <row r="209" spans="22:24" ht="12.75">
      <c r="V209" s="48"/>
      <c r="W209" s="48"/>
      <c r="X209" s="48"/>
    </row>
    <row r="210" spans="22:24" ht="12.75">
      <c r="V210" s="48"/>
      <c r="W210" s="48"/>
      <c r="X210" s="48"/>
    </row>
    <row r="211" spans="22:24" ht="12.75">
      <c r="V211" s="48"/>
      <c r="W211" s="48"/>
      <c r="X211" s="48"/>
    </row>
    <row r="212" spans="22:24" ht="12.75">
      <c r="V212" s="48"/>
      <c r="W212" s="48"/>
      <c r="X212" s="48"/>
    </row>
    <row r="213" spans="22:24" ht="12.75">
      <c r="V213" s="48"/>
      <c r="W213" s="48"/>
      <c r="X213" s="48"/>
    </row>
    <row r="214" spans="22:24" ht="12.75">
      <c r="V214" s="48"/>
      <c r="W214" s="48"/>
      <c r="X214" s="48"/>
    </row>
    <row r="215" spans="22:24" ht="12.75">
      <c r="V215" s="48"/>
      <c r="W215" s="48"/>
      <c r="X215" s="48"/>
    </row>
    <row r="216" spans="22:24" ht="12.75">
      <c r="V216" s="48"/>
      <c r="W216" s="48"/>
      <c r="X216" s="48"/>
    </row>
    <row r="217" spans="22:24" ht="12.75">
      <c r="V217" s="48"/>
      <c r="W217" s="48"/>
      <c r="X217" s="48"/>
    </row>
    <row r="218" spans="22:24" ht="12.75">
      <c r="V218" s="48"/>
      <c r="W218" s="48"/>
      <c r="X218" s="48"/>
    </row>
    <row r="219" spans="22:24" ht="12.75">
      <c r="V219" s="48"/>
      <c r="W219" s="48"/>
      <c r="X219" s="48"/>
    </row>
    <row r="220" spans="22:24" ht="12.75">
      <c r="V220" s="48"/>
      <c r="W220" s="48"/>
      <c r="X220" s="48"/>
    </row>
    <row r="221" spans="22:24" ht="12.75">
      <c r="V221" s="48"/>
      <c r="W221" s="48"/>
      <c r="X221" s="48"/>
    </row>
    <row r="222" spans="22:24" ht="12.75">
      <c r="V222" s="48"/>
      <c r="W222" s="48"/>
      <c r="X222" s="48"/>
    </row>
    <row r="223" spans="22:24" ht="12.75">
      <c r="V223" s="48"/>
      <c r="W223" s="48"/>
      <c r="X223" s="48"/>
    </row>
    <row r="224" spans="22:24" ht="12.75">
      <c r="V224" s="48"/>
      <c r="W224" s="48"/>
      <c r="X224" s="48"/>
    </row>
    <row r="225" spans="22:24" ht="12.75">
      <c r="V225" s="48"/>
      <c r="W225" s="48"/>
      <c r="X225" s="48"/>
    </row>
    <row r="226" spans="22:24" ht="12.75">
      <c r="V226" s="48"/>
      <c r="W226" s="48"/>
      <c r="X226" s="48"/>
    </row>
    <row r="227" spans="22:24" ht="12.75">
      <c r="V227" s="48"/>
      <c r="W227" s="48"/>
      <c r="X227" s="48"/>
    </row>
    <row r="228" spans="22:24" ht="12.75">
      <c r="V228" s="48"/>
      <c r="W228" s="48"/>
      <c r="X228" s="48"/>
    </row>
    <row r="229" spans="22:24" ht="12.75">
      <c r="V229" s="48"/>
      <c r="W229" s="48"/>
      <c r="X229" s="48"/>
    </row>
    <row r="230" spans="22:24" ht="12.75">
      <c r="V230" s="48"/>
      <c r="W230" s="48"/>
      <c r="X230" s="48"/>
    </row>
    <row r="231" spans="22:24" ht="12.75">
      <c r="V231" s="48"/>
      <c r="W231" s="48"/>
      <c r="X231" s="48"/>
    </row>
    <row r="232" spans="22:24" ht="12.75">
      <c r="V232" s="48"/>
      <c r="W232" s="48"/>
      <c r="X232" s="48"/>
    </row>
    <row r="233" spans="22:24" ht="12.75">
      <c r="V233" s="48"/>
      <c r="W233" s="48"/>
      <c r="X233" s="48"/>
    </row>
    <row r="234" spans="22:24" ht="12.75">
      <c r="V234" s="48"/>
      <c r="W234" s="48"/>
      <c r="X234" s="48"/>
    </row>
    <row r="235" spans="22:24" ht="12.75">
      <c r="V235" s="48"/>
      <c r="W235" s="48"/>
      <c r="X235" s="48"/>
    </row>
    <row r="236" spans="22:24" ht="12.75">
      <c r="V236" s="48"/>
      <c r="W236" s="48"/>
      <c r="X236" s="48"/>
    </row>
    <row r="237" spans="22:24" ht="12.75">
      <c r="V237" s="48"/>
      <c r="W237" s="48"/>
      <c r="X237" s="48"/>
    </row>
    <row r="238" spans="22:24" ht="12.75">
      <c r="V238" s="48"/>
      <c r="W238" s="48"/>
      <c r="X238" s="48"/>
    </row>
    <row r="239" spans="22:24" ht="12.75">
      <c r="V239" s="48"/>
      <c r="W239" s="48"/>
      <c r="X239" s="48"/>
    </row>
    <row r="240" spans="22:24" ht="12.75">
      <c r="V240" s="48"/>
      <c r="W240" s="48"/>
      <c r="X240" s="48"/>
    </row>
    <row r="241" spans="22:24" ht="12.75">
      <c r="V241" s="48"/>
      <c r="W241" s="48"/>
      <c r="X241" s="48"/>
    </row>
    <row r="242" spans="22:24" ht="12.75">
      <c r="V242" s="48"/>
      <c r="W242" s="48"/>
      <c r="X242" s="48"/>
    </row>
    <row r="243" spans="22:24" ht="12.75">
      <c r="V243" s="48"/>
      <c r="W243" s="48"/>
      <c r="X243" s="48"/>
    </row>
    <row r="244" spans="22:24" ht="12.75">
      <c r="V244" s="48"/>
      <c r="W244" s="48"/>
      <c r="X244" s="48"/>
    </row>
    <row r="245" spans="22:24" ht="12.75">
      <c r="V245" s="48"/>
      <c r="W245" s="48"/>
      <c r="X245" s="48"/>
    </row>
    <row r="246" spans="22:24" ht="12.75">
      <c r="V246" s="48"/>
      <c r="W246" s="48"/>
      <c r="X246" s="48"/>
    </row>
    <row r="247" spans="22:24" ht="12.75">
      <c r="V247" s="48"/>
      <c r="W247" s="48"/>
      <c r="X247" s="48"/>
    </row>
    <row r="248" spans="22:24" ht="12.75">
      <c r="V248" s="48"/>
      <c r="W248" s="48"/>
      <c r="X248" s="48"/>
    </row>
    <row r="249" spans="22:24" ht="12.75">
      <c r="V249" s="48"/>
      <c r="W249" s="48"/>
      <c r="X249" s="48"/>
    </row>
    <row r="250" spans="22:24" ht="12.75">
      <c r="V250" s="48"/>
      <c r="W250" s="48"/>
      <c r="X250" s="48"/>
    </row>
    <row r="251" spans="22:24" ht="12.75">
      <c r="V251" s="48"/>
      <c r="W251" s="48"/>
      <c r="X251" s="48"/>
    </row>
    <row r="252" spans="22:24" ht="12.75">
      <c r="V252" s="48"/>
      <c r="W252" s="48"/>
      <c r="X252" s="48"/>
    </row>
    <row r="253" spans="22:24" ht="12.75">
      <c r="V253" s="48"/>
      <c r="W253" s="48"/>
      <c r="X253" s="48"/>
    </row>
    <row r="254" spans="22:24" ht="12.75">
      <c r="V254" s="48"/>
      <c r="W254" s="48"/>
      <c r="X254" s="48"/>
    </row>
    <row r="255" spans="22:24" ht="12.75">
      <c r="V255" s="48"/>
      <c r="W255" s="48"/>
      <c r="X255" s="48"/>
    </row>
    <row r="256" spans="22:24" ht="12.75">
      <c r="V256" s="48"/>
      <c r="W256" s="48"/>
      <c r="X256" s="48"/>
    </row>
    <row r="257" spans="22:24" ht="12.75">
      <c r="V257" s="48"/>
      <c r="W257" s="48"/>
      <c r="X257" s="48"/>
    </row>
    <row r="258" spans="22:24" ht="12.75">
      <c r="V258" s="48"/>
      <c r="W258" s="48"/>
      <c r="X258" s="48"/>
    </row>
    <row r="259" spans="22:24" ht="12.75">
      <c r="V259" s="48"/>
      <c r="W259" s="48"/>
      <c r="X259" s="48"/>
    </row>
    <row r="260" spans="22:24" ht="12.75">
      <c r="V260" s="48"/>
      <c r="W260" s="48"/>
      <c r="X260" s="48"/>
    </row>
    <row r="261" spans="22:24" ht="12.75">
      <c r="V261" s="48"/>
      <c r="W261" s="48"/>
      <c r="X261" s="48"/>
    </row>
    <row r="262" spans="22:24" ht="12.75">
      <c r="V262" s="48"/>
      <c r="W262" s="48"/>
      <c r="X262" s="48"/>
    </row>
    <row r="263" spans="22:24" ht="12.75">
      <c r="V263" s="48"/>
      <c r="W263" s="48"/>
      <c r="X263" s="48"/>
    </row>
    <row r="264" spans="22:24" ht="12.75">
      <c r="V264" s="48"/>
      <c r="W264" s="48"/>
      <c r="X264" s="48"/>
    </row>
    <row r="265" spans="22:24" ht="12.75">
      <c r="V265" s="48"/>
      <c r="W265" s="48"/>
      <c r="X265" s="48"/>
    </row>
    <row r="266" spans="22:24" ht="12.75">
      <c r="V266" s="48"/>
      <c r="W266" s="48"/>
      <c r="X266" s="48"/>
    </row>
    <row r="267" spans="22:24" ht="12.75">
      <c r="V267" s="48"/>
      <c r="W267" s="48"/>
      <c r="X267" s="48"/>
    </row>
    <row r="268" spans="22:24" ht="12.75">
      <c r="V268" s="48"/>
      <c r="W268" s="48"/>
      <c r="X268" s="48"/>
    </row>
    <row r="269" spans="22:24" ht="12.75">
      <c r="V269" s="48"/>
      <c r="W269" s="48"/>
      <c r="X269" s="48"/>
    </row>
    <row r="270" spans="22:24" ht="12.75">
      <c r="V270" s="48"/>
      <c r="W270" s="48"/>
      <c r="X270" s="48"/>
    </row>
    <row r="271" spans="22:24" ht="12.75">
      <c r="V271" s="48"/>
      <c r="W271" s="48"/>
      <c r="X271" s="48"/>
    </row>
    <row r="272" spans="22:24" ht="12.75">
      <c r="V272" s="48"/>
      <c r="W272" s="48"/>
      <c r="X272" s="48"/>
    </row>
    <row r="273" spans="22:24" ht="12.75">
      <c r="V273" s="48"/>
      <c r="W273" s="48"/>
      <c r="X273" s="48"/>
    </row>
    <row r="274" spans="22:24" ht="12.75">
      <c r="V274" s="48"/>
      <c r="W274" s="48"/>
      <c r="X274" s="48"/>
    </row>
    <row r="275" spans="22:24" ht="12.75">
      <c r="V275" s="48"/>
      <c r="W275" s="48"/>
      <c r="X275" s="48"/>
    </row>
    <row r="276" spans="22:24" ht="12.75">
      <c r="V276" s="48"/>
      <c r="W276" s="48"/>
      <c r="X276" s="48"/>
    </row>
    <row r="277" spans="22:24" ht="12.75">
      <c r="V277" s="48"/>
      <c r="W277" s="48"/>
      <c r="X277" s="48"/>
    </row>
    <row r="278" spans="22:24" ht="12.75">
      <c r="V278" s="48"/>
      <c r="W278" s="48"/>
      <c r="X278" s="48"/>
    </row>
    <row r="279" spans="22:24" ht="12.75">
      <c r="V279" s="48"/>
      <c r="W279" s="48"/>
      <c r="X279" s="48"/>
    </row>
    <row r="280" spans="22:24" ht="12.75">
      <c r="V280" s="48"/>
      <c r="W280" s="48"/>
      <c r="X280" s="48"/>
    </row>
    <row r="281" spans="22:24" ht="12.75">
      <c r="V281" s="48"/>
      <c r="W281" s="48"/>
      <c r="X281" s="48"/>
    </row>
    <row r="282" spans="22:24" ht="12.75">
      <c r="V282" s="48"/>
      <c r="W282" s="48"/>
      <c r="X282" s="48"/>
    </row>
    <row r="283" spans="22:24" ht="12.75">
      <c r="V283" s="48"/>
      <c r="W283" s="48"/>
      <c r="X283" s="48"/>
    </row>
    <row r="284" spans="22:24" ht="12.75">
      <c r="V284" s="48"/>
      <c r="W284" s="48"/>
      <c r="X284" s="48"/>
    </row>
    <row r="285" spans="22:24" ht="12.75">
      <c r="V285" s="48"/>
      <c r="W285" s="48"/>
      <c r="X285" s="48"/>
    </row>
    <row r="286" spans="22:24" ht="12.75">
      <c r="V286" s="48"/>
      <c r="W286" s="48"/>
      <c r="X286" s="48"/>
    </row>
    <row r="287" spans="22:24" ht="12.75">
      <c r="V287" s="48"/>
      <c r="W287" s="48"/>
      <c r="X287" s="48"/>
    </row>
    <row r="288" spans="22:24" ht="12.75">
      <c r="V288" s="48"/>
      <c r="W288" s="48"/>
      <c r="X288" s="48"/>
    </row>
    <row r="289" spans="22:24" ht="12.75">
      <c r="V289" s="48"/>
      <c r="W289" s="48"/>
      <c r="X289" s="48"/>
    </row>
    <row r="290" spans="22:24" ht="12.75">
      <c r="V290" s="48"/>
      <c r="W290" s="48"/>
      <c r="X290" s="48"/>
    </row>
    <row r="291" spans="22:24" ht="12.75">
      <c r="V291" s="48"/>
      <c r="W291" s="48"/>
      <c r="X291" s="48"/>
    </row>
    <row r="292" spans="22:24" ht="12.75">
      <c r="V292" s="48"/>
      <c r="W292" s="48"/>
      <c r="X292" s="48"/>
    </row>
    <row r="293" spans="22:24" ht="12.75">
      <c r="V293" s="48"/>
      <c r="W293" s="48"/>
      <c r="X293" s="48"/>
    </row>
    <row r="294" spans="22:24" ht="12.75">
      <c r="V294" s="48"/>
      <c r="W294" s="48"/>
      <c r="X294" s="48"/>
    </row>
    <row r="295" spans="22:24" ht="12.75">
      <c r="V295" s="48"/>
      <c r="W295" s="48"/>
      <c r="X295" s="48"/>
    </row>
    <row r="296" spans="22:24" ht="12.75">
      <c r="V296" s="48"/>
      <c r="W296" s="48"/>
      <c r="X296" s="48"/>
    </row>
    <row r="297" spans="22:24" ht="12.75">
      <c r="V297" s="48"/>
      <c r="W297" s="48"/>
      <c r="X297" s="48"/>
    </row>
    <row r="298" spans="22:24" ht="12.75">
      <c r="V298" s="48"/>
      <c r="W298" s="48"/>
      <c r="X298" s="48"/>
    </row>
    <row r="299" spans="22:24" ht="12.75">
      <c r="V299" s="48"/>
      <c r="W299" s="48"/>
      <c r="X299" s="48"/>
    </row>
    <row r="300" spans="22:24" ht="12.75">
      <c r="V300" s="48"/>
      <c r="W300" s="48"/>
      <c r="X300" s="48"/>
    </row>
    <row r="301" spans="22:24" ht="12.75">
      <c r="V301" s="48"/>
      <c r="W301" s="48"/>
      <c r="X301" s="48"/>
    </row>
    <row r="302" spans="22:24" ht="12.75">
      <c r="V302" s="48"/>
      <c r="W302" s="48"/>
      <c r="X302" s="48"/>
    </row>
    <row r="303" spans="22:24" ht="12.75">
      <c r="V303" s="48"/>
      <c r="W303" s="48"/>
      <c r="X303" s="48"/>
    </row>
    <row r="304" spans="22:24" ht="12.75">
      <c r="V304" s="48"/>
      <c r="W304" s="48"/>
      <c r="X304" s="48"/>
    </row>
    <row r="305" spans="22:24" ht="12.75">
      <c r="V305" s="48"/>
      <c r="W305" s="48"/>
      <c r="X305" s="48"/>
    </row>
    <row r="306" spans="22:24" ht="12.75">
      <c r="V306" s="48"/>
      <c r="W306" s="48"/>
      <c r="X306" s="48"/>
    </row>
    <row r="307" spans="22:24" ht="12.75">
      <c r="V307" s="48"/>
      <c r="W307" s="48"/>
      <c r="X307" s="48"/>
    </row>
    <row r="308" spans="22:24" ht="12.75">
      <c r="V308" s="48"/>
      <c r="W308" s="48"/>
      <c r="X308" s="48"/>
    </row>
    <row r="309" spans="22:24" ht="12.75">
      <c r="V309" s="48"/>
      <c r="W309" s="48"/>
      <c r="X309" s="48"/>
    </row>
    <row r="310" spans="22:24" ht="12.75">
      <c r="V310" s="48"/>
      <c r="W310" s="48"/>
      <c r="X310" s="48"/>
    </row>
    <row r="311" spans="22:24" ht="12.75">
      <c r="V311" s="48"/>
      <c r="W311" s="48"/>
      <c r="X311" s="48"/>
    </row>
    <row r="312" spans="22:24" ht="12.75">
      <c r="V312" s="48"/>
      <c r="W312" s="48"/>
      <c r="X312" s="48"/>
    </row>
    <row r="313" spans="22:24" ht="12.75">
      <c r="V313" s="48"/>
      <c r="W313" s="48"/>
      <c r="X313" s="48"/>
    </row>
    <row r="314" spans="22:24" ht="12.75">
      <c r="V314" s="48"/>
      <c r="W314" s="48"/>
      <c r="X314" s="48"/>
    </row>
    <row r="315" spans="22:24" ht="12.75">
      <c r="V315" s="48"/>
      <c r="W315" s="48"/>
      <c r="X315" s="48"/>
    </row>
    <row r="316" spans="22:24" ht="12.75">
      <c r="V316" s="48"/>
      <c r="W316" s="48"/>
      <c r="X316" s="48"/>
    </row>
    <row r="317" spans="22:24" ht="12.75">
      <c r="V317" s="48"/>
      <c r="W317" s="48"/>
      <c r="X317" s="48"/>
    </row>
    <row r="318" spans="22:24" ht="12.75">
      <c r="V318" s="48"/>
      <c r="W318" s="48"/>
      <c r="X318" s="48"/>
    </row>
    <row r="319" spans="22:24" ht="12.75">
      <c r="V319" s="48"/>
      <c r="W319" s="48"/>
      <c r="X319" s="48"/>
    </row>
    <row r="320" spans="22:24" ht="12.75">
      <c r="V320" s="48"/>
      <c r="W320" s="48"/>
      <c r="X320" s="48"/>
    </row>
    <row r="321" spans="22:24" ht="12.75">
      <c r="V321" s="48"/>
      <c r="W321" s="48"/>
      <c r="X321" s="48"/>
    </row>
    <row r="322" spans="22:24" ht="12.75">
      <c r="V322" s="48"/>
      <c r="W322" s="48"/>
      <c r="X322" s="48"/>
    </row>
    <row r="323" spans="22:24" ht="12.75">
      <c r="V323" s="48"/>
      <c r="W323" s="48"/>
      <c r="X323" s="48"/>
    </row>
    <row r="324" spans="22:24" ht="12.75">
      <c r="V324" s="48"/>
      <c r="W324" s="48"/>
      <c r="X324" s="48"/>
    </row>
    <row r="325" spans="22:24" ht="12.75">
      <c r="V325" s="48"/>
      <c r="W325" s="48"/>
      <c r="X325" s="48"/>
    </row>
    <row r="326" spans="22:24" ht="12.75">
      <c r="V326" s="48"/>
      <c r="W326" s="48"/>
      <c r="X326" s="48"/>
    </row>
    <row r="327" spans="22:24" ht="12.75">
      <c r="V327" s="48"/>
      <c r="W327" s="48"/>
      <c r="X327" s="48"/>
    </row>
    <row r="328" spans="22:24" ht="12.75">
      <c r="V328" s="48"/>
      <c r="W328" s="48"/>
      <c r="X328" s="48"/>
    </row>
    <row r="329" spans="22:24" ht="12.75">
      <c r="V329" s="48"/>
      <c r="W329" s="48"/>
      <c r="X329" s="48"/>
    </row>
    <row r="330" spans="22:24" ht="12.75">
      <c r="V330" s="48"/>
      <c r="W330" s="48"/>
      <c r="X330" s="48"/>
    </row>
    <row r="331" spans="22:24" ht="12.75">
      <c r="V331" s="48"/>
      <c r="W331" s="48"/>
      <c r="X331" s="48"/>
    </row>
    <row r="332" spans="22:24" ht="12.75">
      <c r="V332" s="48"/>
      <c r="W332" s="48"/>
      <c r="X332" s="48"/>
    </row>
    <row r="333" spans="22:24" ht="12.75">
      <c r="V333" s="48"/>
      <c r="W333" s="48"/>
      <c r="X333" s="48"/>
    </row>
    <row r="334" spans="22:24" ht="12.75">
      <c r="V334" s="48"/>
      <c r="W334" s="48"/>
      <c r="X334" s="48"/>
    </row>
    <row r="335" spans="22:24" ht="12.75">
      <c r="V335" s="48"/>
      <c r="W335" s="48"/>
      <c r="X335" s="48"/>
    </row>
    <row r="336" spans="22:24" ht="12.75">
      <c r="V336" s="48"/>
      <c r="W336" s="48"/>
      <c r="X336" s="48"/>
    </row>
    <row r="337" spans="22:24" ht="12.75">
      <c r="V337" s="48"/>
      <c r="W337" s="48"/>
      <c r="X337" s="48"/>
    </row>
    <row r="338" spans="22:24" ht="12.75">
      <c r="V338" s="48"/>
      <c r="W338" s="48"/>
      <c r="X338" s="48"/>
    </row>
    <row r="339" spans="22:24" ht="12.75">
      <c r="V339" s="48"/>
      <c r="W339" s="48"/>
      <c r="X339" s="48"/>
    </row>
    <row r="340" spans="23:24" ht="12.75">
      <c r="W340" s="48"/>
      <c r="X340" s="48"/>
    </row>
    <row r="341" spans="23:24" ht="12.75">
      <c r="W341" s="48"/>
      <c r="X341" s="48"/>
    </row>
    <row r="342" spans="23:24" ht="12.75">
      <c r="W342" s="48"/>
      <c r="X342" s="48"/>
    </row>
    <row r="343" spans="23:24" ht="12.75">
      <c r="W343" s="48"/>
      <c r="X343" s="48"/>
    </row>
    <row r="344" spans="23:24" ht="12.75">
      <c r="W344" s="48"/>
      <c r="X344" s="48"/>
    </row>
    <row r="345" spans="23:24" ht="12.75">
      <c r="W345" s="48"/>
      <c r="X345" s="48"/>
    </row>
    <row r="346" spans="23:24" ht="12.75">
      <c r="W346" s="48"/>
      <c r="X346" s="48"/>
    </row>
    <row r="347" spans="23:24" ht="12.75">
      <c r="W347" s="48"/>
      <c r="X347" s="48"/>
    </row>
    <row r="348" spans="23:24" ht="12.75">
      <c r="W348" s="48"/>
      <c r="X348" s="48"/>
    </row>
    <row r="349" spans="23:24" ht="12.75">
      <c r="W349" s="48"/>
      <c r="X349" s="48"/>
    </row>
    <row r="350" spans="23:24" ht="12.75">
      <c r="W350" s="48"/>
      <c r="X350" s="48"/>
    </row>
    <row r="351" spans="23:24" ht="12.75">
      <c r="W351" s="48"/>
      <c r="X351" s="48"/>
    </row>
    <row r="352" spans="23:24" ht="12.75">
      <c r="W352" s="48"/>
      <c r="X352" s="48"/>
    </row>
    <row r="353" spans="23:24" ht="12.75">
      <c r="W353" s="48"/>
      <c r="X353" s="48"/>
    </row>
    <row r="354" spans="23:24" ht="12.75">
      <c r="W354" s="48"/>
      <c r="X354" s="48"/>
    </row>
    <row r="355" spans="23:24" ht="12.75">
      <c r="W355" s="48"/>
      <c r="X355" s="48"/>
    </row>
    <row r="356" spans="23:24" ht="12.75">
      <c r="W356" s="48"/>
      <c r="X356" s="48"/>
    </row>
    <row r="357" spans="23:24" ht="12.75">
      <c r="W357" s="48"/>
      <c r="X357" s="48"/>
    </row>
    <row r="358" spans="23:24" ht="12.75">
      <c r="W358" s="48"/>
      <c r="X358" s="48"/>
    </row>
    <row r="359" spans="23:24" ht="12.75">
      <c r="W359" s="48"/>
      <c r="X359" s="48"/>
    </row>
    <row r="360" spans="23:24" ht="12.75">
      <c r="W360" s="48"/>
      <c r="X360" s="48"/>
    </row>
    <row r="361" spans="23:24" ht="12.75">
      <c r="W361" s="48"/>
      <c r="X361" s="48"/>
    </row>
    <row r="362" spans="23:24" ht="12.75">
      <c r="W362" s="48"/>
      <c r="X362" s="48"/>
    </row>
    <row r="363" spans="23:24" ht="12.75">
      <c r="W363" s="48"/>
      <c r="X363" s="48"/>
    </row>
    <row r="364" spans="23:24" ht="12.75">
      <c r="W364" s="48"/>
      <c r="X364" s="48"/>
    </row>
    <row r="365" spans="23:24" ht="12.75">
      <c r="W365" s="48"/>
      <c r="X365" s="48"/>
    </row>
    <row r="366" spans="23:24" ht="12.75">
      <c r="W366" s="48"/>
      <c r="X366" s="48"/>
    </row>
    <row r="367" spans="23:24" ht="12.75">
      <c r="W367" s="48"/>
      <c r="X367" s="48"/>
    </row>
    <row r="368" spans="23:24" ht="12.75">
      <c r="W368" s="48"/>
      <c r="X368" s="48"/>
    </row>
    <row r="369" spans="23:24" ht="12.75">
      <c r="W369" s="48"/>
      <c r="X369" s="48"/>
    </row>
    <row r="370" spans="23:24" ht="12.75">
      <c r="W370" s="48"/>
      <c r="X370" s="48"/>
    </row>
    <row r="371" spans="23:24" ht="12.75">
      <c r="W371" s="48"/>
      <c r="X371" s="48"/>
    </row>
    <row r="372" spans="23:24" ht="12.75">
      <c r="W372" s="48"/>
      <c r="X372" s="48"/>
    </row>
    <row r="373" spans="23:24" ht="12.75">
      <c r="W373" s="48"/>
      <c r="X373" s="48"/>
    </row>
    <row r="374" spans="23:24" ht="12.75">
      <c r="W374" s="48"/>
      <c r="X374" s="48"/>
    </row>
    <row r="375" spans="23:24" ht="12.75">
      <c r="W375" s="48"/>
      <c r="X375" s="48"/>
    </row>
    <row r="376" spans="23:24" ht="12.75">
      <c r="W376" s="48"/>
      <c r="X376" s="48"/>
    </row>
    <row r="377" spans="23:24" ht="12.75">
      <c r="W377" s="48"/>
      <c r="X377" s="48"/>
    </row>
    <row r="378" spans="23:24" ht="12.75">
      <c r="W378" s="48"/>
      <c r="X378" s="48"/>
    </row>
    <row r="379" spans="23:24" ht="12.75">
      <c r="W379" s="48"/>
      <c r="X379" s="48"/>
    </row>
    <row r="380" spans="23:24" ht="12.75">
      <c r="W380" s="48"/>
      <c r="X380" s="48"/>
    </row>
    <row r="381" spans="23:24" ht="12.75">
      <c r="W381" s="48"/>
      <c r="X381" s="48"/>
    </row>
    <row r="382" spans="23:24" ht="12.75">
      <c r="W382" s="48"/>
      <c r="X382" s="48"/>
    </row>
    <row r="383" spans="23:24" ht="12.75">
      <c r="W383" s="48"/>
      <c r="X383" s="48"/>
    </row>
    <row r="384" spans="23:24" ht="12.75">
      <c r="W384" s="48"/>
      <c r="X384" s="48"/>
    </row>
    <row r="385" spans="23:24" ht="12.75">
      <c r="W385" s="48"/>
      <c r="X385" s="48"/>
    </row>
    <row r="386" spans="23:24" ht="12.75">
      <c r="W386" s="48"/>
      <c r="X386" s="48"/>
    </row>
    <row r="387" spans="23:24" ht="12.75">
      <c r="W387" s="48"/>
      <c r="X387" s="48"/>
    </row>
    <row r="388" spans="23:24" ht="12.75">
      <c r="W388" s="48"/>
      <c r="X388" s="48"/>
    </row>
    <row r="389" spans="23:24" ht="12.75">
      <c r="W389" s="48"/>
      <c r="X389" s="48"/>
    </row>
    <row r="390" spans="23:24" ht="12.75">
      <c r="W390" s="48"/>
      <c r="X390" s="48"/>
    </row>
    <row r="391" spans="23:24" ht="12.75">
      <c r="W391" s="48"/>
      <c r="X391" s="48"/>
    </row>
    <row r="392" spans="23:24" ht="12.75">
      <c r="W392" s="48"/>
      <c r="X392" s="48"/>
    </row>
    <row r="393" spans="23:24" ht="12.75">
      <c r="W393" s="48"/>
      <c r="X393" s="48"/>
    </row>
    <row r="394" spans="23:24" ht="12.75">
      <c r="W394" s="48"/>
      <c r="X394" s="48"/>
    </row>
    <row r="395" spans="23:24" ht="12.75">
      <c r="W395" s="48"/>
      <c r="X395" s="48"/>
    </row>
    <row r="396" spans="23:24" ht="12.75">
      <c r="W396" s="48"/>
      <c r="X396" s="48"/>
    </row>
    <row r="397" spans="23:24" ht="12.75">
      <c r="W397" s="48"/>
      <c r="X397" s="48"/>
    </row>
    <row r="398" spans="23:24" ht="12.75">
      <c r="W398" s="48"/>
      <c r="X398" s="48"/>
    </row>
    <row r="399" spans="23:24" ht="12.75">
      <c r="W399" s="48"/>
      <c r="X399" s="48"/>
    </row>
    <row r="400" spans="23:24" ht="12.75">
      <c r="W400" s="48"/>
      <c r="X400" s="48"/>
    </row>
    <row r="401" spans="23:24" ht="12.75">
      <c r="W401" s="48"/>
      <c r="X401" s="48"/>
    </row>
    <row r="402" spans="23:24" ht="12.75">
      <c r="W402" s="48"/>
      <c r="X402" s="48"/>
    </row>
    <row r="403" spans="23:24" ht="12.75">
      <c r="W403" s="48"/>
      <c r="X403" s="48"/>
    </row>
    <row r="404" spans="23:24" ht="12.75">
      <c r="W404" s="48"/>
      <c r="X404" s="48"/>
    </row>
    <row r="405" spans="23:24" ht="12.75">
      <c r="W405" s="48"/>
      <c r="X405" s="48"/>
    </row>
    <row r="406" spans="23:24" ht="12.75">
      <c r="W406" s="48"/>
      <c r="X406" s="48"/>
    </row>
    <row r="407" spans="23:24" ht="12.75">
      <c r="W407" s="48"/>
      <c r="X407" s="48"/>
    </row>
    <row r="408" spans="23:24" ht="12.75">
      <c r="W408" s="48"/>
      <c r="X408" s="48"/>
    </row>
    <row r="409" spans="23:24" ht="12.75">
      <c r="W409" s="48"/>
      <c r="X409" s="48"/>
    </row>
    <row r="410" spans="23:24" ht="12.75">
      <c r="W410" s="48"/>
      <c r="X410" s="48"/>
    </row>
    <row r="411" spans="23:24" ht="12.75">
      <c r="W411" s="48"/>
      <c r="X411" s="48"/>
    </row>
    <row r="412" spans="23:24" ht="12.75">
      <c r="W412" s="48"/>
      <c r="X412" s="48"/>
    </row>
    <row r="413" spans="23:24" ht="12.75">
      <c r="W413" s="48"/>
      <c r="X413" s="48"/>
    </row>
    <row r="414" spans="23:24" ht="12.75">
      <c r="W414" s="48"/>
      <c r="X414" s="48"/>
    </row>
    <row r="415" spans="23:24" ht="12.75">
      <c r="W415" s="48"/>
      <c r="X415" s="48"/>
    </row>
    <row r="416" spans="23:24" ht="12.75">
      <c r="W416" s="48"/>
      <c r="X416" s="48"/>
    </row>
    <row r="417" spans="23:24" ht="12.75">
      <c r="W417" s="48"/>
      <c r="X417" s="48"/>
    </row>
    <row r="418" spans="23:24" ht="12.75">
      <c r="W418" s="48"/>
      <c r="X418" s="48"/>
    </row>
    <row r="419" spans="23:24" ht="12.75">
      <c r="W419" s="48"/>
      <c r="X419" s="48"/>
    </row>
    <row r="420" spans="23:24" ht="12.75">
      <c r="W420" s="48"/>
      <c r="X420" s="48"/>
    </row>
    <row r="421" spans="23:24" ht="12.75">
      <c r="W421" s="48"/>
      <c r="X421" s="48"/>
    </row>
    <row r="422" spans="23:24" ht="12.75">
      <c r="W422" s="48"/>
      <c r="X422" s="48"/>
    </row>
    <row r="423" spans="23:24" ht="12.75">
      <c r="W423" s="48"/>
      <c r="X423" s="48"/>
    </row>
    <row r="424" spans="23:24" ht="12.75">
      <c r="W424" s="48"/>
      <c r="X424" s="48"/>
    </row>
    <row r="425" spans="23:24" ht="12.75">
      <c r="W425" s="48"/>
      <c r="X425" s="48"/>
    </row>
    <row r="426" spans="23:24" ht="12.75">
      <c r="W426" s="48"/>
      <c r="X426" s="48"/>
    </row>
    <row r="427" spans="23:24" ht="12.75">
      <c r="W427" s="48"/>
      <c r="X427" s="48"/>
    </row>
    <row r="428" spans="23:24" ht="12.75">
      <c r="W428" s="48"/>
      <c r="X428" s="48"/>
    </row>
    <row r="429" spans="23:24" ht="12.75">
      <c r="W429" s="48"/>
      <c r="X429" s="48"/>
    </row>
    <row r="430" spans="23:24" ht="12.75">
      <c r="W430" s="48"/>
      <c r="X430" s="48"/>
    </row>
    <row r="431" spans="23:24" ht="12.75">
      <c r="W431" s="48"/>
      <c r="X431" s="48"/>
    </row>
    <row r="432" spans="23:24" ht="12.75">
      <c r="W432" s="48"/>
      <c r="X432" s="48"/>
    </row>
    <row r="433" spans="23:24" ht="12.75">
      <c r="W433" s="48"/>
      <c r="X433" s="48"/>
    </row>
    <row r="434" spans="23:24" ht="12.75">
      <c r="W434" s="48"/>
      <c r="X434" s="48"/>
    </row>
    <row r="435" spans="23:24" ht="12.75">
      <c r="W435" s="48"/>
      <c r="X435" s="48"/>
    </row>
    <row r="436" spans="23:24" ht="12.75">
      <c r="W436" s="48"/>
      <c r="X436" s="48"/>
    </row>
    <row r="437" spans="23:24" ht="12.75">
      <c r="W437" s="48"/>
      <c r="X437" s="48"/>
    </row>
    <row r="438" spans="23:24" ht="12.75">
      <c r="W438" s="48"/>
      <c r="X438" s="48"/>
    </row>
    <row r="439" spans="23:24" ht="12.75">
      <c r="W439" s="48"/>
      <c r="X439" s="48"/>
    </row>
    <row r="440" spans="23:24" ht="12.75">
      <c r="W440" s="48"/>
      <c r="X440" s="48"/>
    </row>
    <row r="441" spans="23:24" ht="12.75">
      <c r="W441" s="48"/>
      <c r="X441" s="48"/>
    </row>
    <row r="442" spans="23:24" ht="12.75">
      <c r="W442" s="48"/>
      <c r="X442" s="48"/>
    </row>
    <row r="443" spans="23:24" ht="12.75">
      <c r="W443" s="48"/>
      <c r="X443" s="48"/>
    </row>
    <row r="444" spans="23:24" ht="12.75">
      <c r="W444" s="48"/>
      <c r="X444" s="48"/>
    </row>
    <row r="445" spans="23:24" ht="12.75">
      <c r="W445" s="48"/>
      <c r="X445" s="48"/>
    </row>
    <row r="446" spans="23:24" ht="12.75">
      <c r="W446" s="48"/>
      <c r="X446" s="48"/>
    </row>
    <row r="447" spans="23:24" ht="12.75">
      <c r="W447" s="48"/>
      <c r="X447" s="48"/>
    </row>
    <row r="448" spans="23:24" ht="12.75">
      <c r="W448" s="48"/>
      <c r="X448" s="48"/>
    </row>
    <row r="449" spans="23:24" ht="12.75">
      <c r="W449" s="48"/>
      <c r="X449" s="48"/>
    </row>
    <row r="450" spans="23:24" ht="12.75">
      <c r="W450" s="48"/>
      <c r="X450" s="48"/>
    </row>
    <row r="451" spans="23:24" ht="12.75">
      <c r="W451" s="48"/>
      <c r="X451" s="48"/>
    </row>
    <row r="452" spans="23:24" ht="12.75">
      <c r="W452" s="48"/>
      <c r="X452" s="48"/>
    </row>
    <row r="453" spans="23:24" ht="12.75">
      <c r="W453" s="48"/>
      <c r="X453" s="48"/>
    </row>
    <row r="454" spans="23:24" ht="12.75">
      <c r="W454" s="48"/>
      <c r="X454" s="48"/>
    </row>
    <row r="455" spans="23:24" ht="12.75">
      <c r="W455" s="48"/>
      <c r="X455" s="48"/>
    </row>
    <row r="456" spans="23:24" ht="12.75">
      <c r="W456" s="48"/>
      <c r="X456" s="48"/>
    </row>
    <row r="457" spans="23:24" ht="12.75">
      <c r="W457" s="48"/>
      <c r="X457" s="48"/>
    </row>
    <row r="458" spans="23:24" ht="12.75">
      <c r="W458" s="48"/>
      <c r="X458" s="48"/>
    </row>
    <row r="459" spans="23:24" ht="12.75">
      <c r="W459" s="48"/>
      <c r="X459" s="48"/>
    </row>
    <row r="460" spans="23:24" ht="12.75">
      <c r="W460" s="48"/>
      <c r="X460" s="48"/>
    </row>
    <row r="461" spans="23:24" ht="12.75">
      <c r="W461" s="48"/>
      <c r="X461" s="48"/>
    </row>
    <row r="462" spans="23:24" ht="12.75">
      <c r="W462" s="48"/>
      <c r="X462" s="48"/>
    </row>
    <row r="463" spans="23:24" ht="12.75">
      <c r="W463" s="48"/>
      <c r="X463" s="48"/>
    </row>
    <row r="464" spans="23:24" ht="12.75">
      <c r="W464" s="48"/>
      <c r="X464" s="48"/>
    </row>
    <row r="465" spans="23:24" ht="12.75">
      <c r="W465" s="48"/>
      <c r="X465" s="48"/>
    </row>
    <row r="466" spans="23:24" ht="12.75">
      <c r="W466" s="48"/>
      <c r="X466" s="48"/>
    </row>
    <row r="467" spans="23:24" ht="12.75">
      <c r="W467" s="48"/>
      <c r="X467" s="48"/>
    </row>
    <row r="468" spans="23:24" ht="12.75">
      <c r="W468" s="48"/>
      <c r="X468" s="48"/>
    </row>
    <row r="469" spans="23:24" ht="12.75">
      <c r="W469" s="48"/>
      <c r="X469" s="48"/>
    </row>
    <row r="470" spans="23:24" ht="12.75">
      <c r="W470" s="48"/>
      <c r="X470" s="48"/>
    </row>
    <row r="471" spans="23:24" ht="12.75">
      <c r="W471" s="48"/>
      <c r="X471" s="48"/>
    </row>
    <row r="472" spans="23:24" ht="12.75">
      <c r="W472" s="48"/>
      <c r="X472" s="48"/>
    </row>
    <row r="473" spans="23:24" ht="12.75">
      <c r="W473" s="48"/>
      <c r="X473" s="48"/>
    </row>
    <row r="474" spans="23:24" ht="12.75">
      <c r="W474" s="48"/>
      <c r="X474" s="48"/>
    </row>
    <row r="475" spans="23:24" ht="12.75">
      <c r="W475" s="48"/>
      <c r="X475" s="48"/>
    </row>
    <row r="476" spans="23:24" ht="12.75">
      <c r="W476" s="48"/>
      <c r="X476" s="48"/>
    </row>
    <row r="477" spans="23:24" ht="12.75">
      <c r="W477" s="48"/>
      <c r="X477" s="48"/>
    </row>
    <row r="478" spans="23:24" ht="12.75">
      <c r="W478" s="48"/>
      <c r="X478" s="48"/>
    </row>
    <row r="479" spans="23:24" ht="12.75">
      <c r="W479" s="48"/>
      <c r="X479" s="48"/>
    </row>
    <row r="480" spans="23:24" ht="12.75">
      <c r="W480" s="48"/>
      <c r="X480" s="48"/>
    </row>
    <row r="481" spans="23:24" ht="12.75">
      <c r="W481" s="48"/>
      <c r="X481" s="48"/>
    </row>
    <row r="482" spans="23:24" ht="12.75">
      <c r="W482" s="48"/>
      <c r="X482" s="48"/>
    </row>
    <row r="483" spans="23:24" ht="12.75">
      <c r="W483" s="48"/>
      <c r="X483" s="48"/>
    </row>
    <row r="484" spans="23:24" ht="12.75">
      <c r="W484" s="48"/>
      <c r="X484" s="48"/>
    </row>
    <row r="485" spans="23:24" ht="12.75">
      <c r="W485" s="48"/>
      <c r="X485" s="48"/>
    </row>
    <row r="486" spans="23:24" ht="12.75">
      <c r="W486" s="48"/>
      <c r="X486" s="48"/>
    </row>
    <row r="487" spans="23:24" ht="12.75">
      <c r="W487" s="48"/>
      <c r="X487" s="48"/>
    </row>
    <row r="488" spans="23:24" ht="12.75">
      <c r="W488" s="48"/>
      <c r="X488" s="48"/>
    </row>
    <row r="489" spans="23:24" ht="12.75">
      <c r="W489" s="48"/>
      <c r="X489" s="48"/>
    </row>
    <row r="490" spans="23:24" ht="12.75">
      <c r="W490" s="48"/>
      <c r="X490" s="48"/>
    </row>
    <row r="491" spans="23:24" ht="12.75">
      <c r="W491" s="48"/>
      <c r="X491" s="48"/>
    </row>
    <row r="492" spans="23:24" ht="12.75">
      <c r="W492" s="48"/>
      <c r="X492" s="48"/>
    </row>
    <row r="493" spans="23:24" ht="12.75">
      <c r="W493" s="48"/>
      <c r="X493" s="48"/>
    </row>
    <row r="494" spans="23:24" ht="12.75">
      <c r="W494" s="48"/>
      <c r="X494" s="48"/>
    </row>
    <row r="495" spans="23:24" ht="12.75">
      <c r="W495" s="48"/>
      <c r="X495" s="48"/>
    </row>
    <row r="496" spans="23:24" ht="12.75">
      <c r="W496" s="48"/>
      <c r="X496" s="48"/>
    </row>
    <row r="497" spans="23:24" ht="12.75">
      <c r="W497" s="48"/>
      <c r="X497" s="48"/>
    </row>
    <row r="498" spans="23:24" ht="12.75">
      <c r="W498" s="48"/>
      <c r="X498" s="48"/>
    </row>
    <row r="499" spans="23:24" ht="12.75">
      <c r="W499" s="48"/>
      <c r="X499" s="48"/>
    </row>
    <row r="500" spans="23:24" ht="12.75">
      <c r="W500" s="48"/>
      <c r="X500" s="48"/>
    </row>
    <row r="501" spans="23:24" ht="12.75">
      <c r="W501" s="48"/>
      <c r="X501" s="48"/>
    </row>
    <row r="502" spans="23:24" ht="12.75">
      <c r="W502" s="48"/>
      <c r="X502" s="48"/>
    </row>
    <row r="503" spans="23:24" ht="12.75">
      <c r="W503" s="48"/>
      <c r="X503" s="48"/>
    </row>
    <row r="504" spans="23:24" ht="12.75">
      <c r="W504" s="48"/>
      <c r="X504" s="48"/>
    </row>
    <row r="505" spans="23:24" ht="12.75">
      <c r="W505" s="48"/>
      <c r="X505" s="48"/>
    </row>
    <row r="506" spans="23:24" ht="12.75">
      <c r="W506" s="48"/>
      <c r="X506" s="48"/>
    </row>
    <row r="507" spans="23:24" ht="12.75">
      <c r="W507" s="48"/>
      <c r="X507" s="48"/>
    </row>
    <row r="508" spans="23:24" ht="12.75">
      <c r="W508" s="48"/>
      <c r="X508" s="48"/>
    </row>
    <row r="509" spans="23:24" ht="12.75">
      <c r="W509" s="48"/>
      <c r="X509" s="48"/>
    </row>
    <row r="510" spans="23:24" ht="12.75">
      <c r="W510" s="48"/>
      <c r="X510" s="48"/>
    </row>
    <row r="511" spans="23:24" ht="12.75">
      <c r="W511" s="48"/>
      <c r="X511" s="48"/>
    </row>
    <row r="512" spans="23:24" ht="12.75">
      <c r="W512" s="48"/>
      <c r="X512" s="48"/>
    </row>
    <row r="513" spans="23:24" ht="12.75">
      <c r="W513" s="48"/>
      <c r="X513" s="48"/>
    </row>
    <row r="514" spans="23:24" ht="12.75">
      <c r="W514" s="48"/>
      <c r="X514" s="48"/>
    </row>
    <row r="515" spans="23:24" ht="12.75">
      <c r="W515" s="48"/>
      <c r="X515" s="48"/>
    </row>
    <row r="516" spans="23:24" ht="12.75">
      <c r="W516" s="48"/>
      <c r="X516" s="48"/>
    </row>
    <row r="517" spans="23:24" ht="12.75">
      <c r="W517" s="48"/>
      <c r="X517" s="48"/>
    </row>
    <row r="518" spans="23:24" ht="12.75">
      <c r="W518" s="48"/>
      <c r="X518" s="48"/>
    </row>
    <row r="519" spans="23:24" ht="12.75">
      <c r="W519" s="48"/>
      <c r="X519" s="48"/>
    </row>
    <row r="520" spans="23:24" ht="12.75">
      <c r="W520" s="48"/>
      <c r="X520" s="48"/>
    </row>
    <row r="521" ht="12.75">
      <c r="W521" s="48"/>
    </row>
    <row r="522" ht="12.75">
      <c r="W522" s="48"/>
    </row>
    <row r="523" ht="12.75">
      <c r="W523" s="48"/>
    </row>
    <row r="524" ht="12.75">
      <c r="W524" s="48"/>
    </row>
    <row r="525" ht="12.75">
      <c r="W525" s="48"/>
    </row>
    <row r="526" ht="12.75">
      <c r="W526" s="48"/>
    </row>
    <row r="527" ht="12.75">
      <c r="W527" s="48"/>
    </row>
    <row r="528" ht="12.75">
      <c r="W528" s="48"/>
    </row>
    <row r="529" ht="12.75">
      <c r="W529" s="48"/>
    </row>
    <row r="530" ht="12.75">
      <c r="W530" s="48"/>
    </row>
    <row r="531" ht="12.75">
      <c r="W531" s="48"/>
    </row>
    <row r="532" ht="12.75">
      <c r="W532" s="48"/>
    </row>
    <row r="533" ht="12.75">
      <c r="W533" s="48"/>
    </row>
    <row r="534" ht="12.75">
      <c r="W534" s="48"/>
    </row>
    <row r="535" ht="12.75">
      <c r="W535" s="48"/>
    </row>
    <row r="536" ht="12.75">
      <c r="W536" s="48"/>
    </row>
    <row r="537" ht="12.75">
      <c r="W537" s="48"/>
    </row>
    <row r="538" ht="12.75">
      <c r="W538" s="48"/>
    </row>
    <row r="539" ht="12.75">
      <c r="W539" s="48"/>
    </row>
    <row r="540" ht="12.75">
      <c r="W540" s="48"/>
    </row>
    <row r="541" ht="12.75">
      <c r="W541" s="48"/>
    </row>
    <row r="542" ht="12.75">
      <c r="W542" s="48"/>
    </row>
    <row r="543" ht="12.75">
      <c r="W543" s="48"/>
    </row>
    <row r="544" ht="12.75">
      <c r="W544" s="48"/>
    </row>
    <row r="545" ht="12.75">
      <c r="W545" s="48"/>
    </row>
    <row r="546" ht="12.75">
      <c r="W546" s="48"/>
    </row>
    <row r="547" ht="12.75">
      <c r="W547" s="48"/>
    </row>
    <row r="548" ht="12.75">
      <c r="W548" s="48"/>
    </row>
    <row r="549" ht="12.75">
      <c r="W549" s="48"/>
    </row>
    <row r="550" ht="12.75">
      <c r="W550" s="48"/>
    </row>
    <row r="551" ht="12.75">
      <c r="W551" s="48"/>
    </row>
    <row r="552" ht="12.75">
      <c r="W552" s="48"/>
    </row>
    <row r="553" ht="12.75">
      <c r="W553" s="48"/>
    </row>
    <row r="554" ht="12.75">
      <c r="W554" s="48"/>
    </row>
    <row r="555" ht="12.75">
      <c r="W555" s="48"/>
    </row>
    <row r="556" ht="12.75">
      <c r="W556" s="48"/>
    </row>
    <row r="557" ht="12.75">
      <c r="W557" s="48"/>
    </row>
    <row r="558" ht="12.75">
      <c r="W558" s="48"/>
    </row>
    <row r="559" ht="12.75">
      <c r="W559" s="48"/>
    </row>
    <row r="560" ht="12.75">
      <c r="W560" s="48"/>
    </row>
    <row r="561" ht="12.75">
      <c r="W561" s="48"/>
    </row>
    <row r="562" ht="12.75">
      <c r="W562" s="48"/>
    </row>
    <row r="563" ht="12.75">
      <c r="W563" s="48"/>
    </row>
    <row r="564" ht="12.75">
      <c r="W564" s="48"/>
    </row>
    <row r="565" ht="12.75">
      <c r="W565" s="48"/>
    </row>
    <row r="566" ht="12.75">
      <c r="W566" s="48"/>
    </row>
    <row r="567" ht="12.75">
      <c r="W567" s="48"/>
    </row>
    <row r="568" ht="12.75">
      <c r="W568" s="48"/>
    </row>
    <row r="569" ht="12.75">
      <c r="W569" s="48"/>
    </row>
    <row r="570" ht="12.75">
      <c r="W570" s="48"/>
    </row>
    <row r="571" ht="12.75">
      <c r="W571" s="48"/>
    </row>
    <row r="572" ht="12.75">
      <c r="W572" s="48"/>
    </row>
    <row r="573" ht="12.75">
      <c r="W573" s="48"/>
    </row>
    <row r="574" ht="12.75">
      <c r="W574" s="48"/>
    </row>
    <row r="575" ht="12.75">
      <c r="W575" s="48"/>
    </row>
    <row r="576" ht="12.75">
      <c r="W576" s="48"/>
    </row>
    <row r="577" ht="12.75">
      <c r="W577" s="48"/>
    </row>
    <row r="578" ht="12.75">
      <c r="W578" s="48"/>
    </row>
    <row r="579" ht="12.75">
      <c r="W579" s="48"/>
    </row>
    <row r="580" ht="12.75">
      <c r="W580" s="48"/>
    </row>
    <row r="581" ht="12.75">
      <c r="W581" s="48"/>
    </row>
    <row r="582" ht="12.75">
      <c r="W582" s="48"/>
    </row>
    <row r="583" ht="12.75">
      <c r="W583" s="48"/>
    </row>
    <row r="584" ht="12.75">
      <c r="W584" s="48"/>
    </row>
    <row r="585" ht="12.75">
      <c r="W585" s="48"/>
    </row>
    <row r="586" ht="12.75">
      <c r="W586" s="48"/>
    </row>
    <row r="587" ht="12.75">
      <c r="W587" s="48"/>
    </row>
    <row r="588" ht="12.75">
      <c r="W588" s="48"/>
    </row>
    <row r="589" ht="12.75">
      <c r="W589" s="48"/>
    </row>
    <row r="590" ht="12.75">
      <c r="W590" s="48"/>
    </row>
    <row r="591" ht="12.75">
      <c r="W591" s="48"/>
    </row>
    <row r="592" ht="12.75">
      <c r="W592" s="48"/>
    </row>
    <row r="593" ht="12.75">
      <c r="W593" s="48"/>
    </row>
    <row r="594" ht="12.75">
      <c r="W594" s="48"/>
    </row>
    <row r="595" ht="12.75">
      <c r="W595" s="48"/>
    </row>
    <row r="596" ht="12.75">
      <c r="W596" s="48"/>
    </row>
    <row r="597" ht="12.75">
      <c r="W597" s="48"/>
    </row>
    <row r="598" ht="12.75">
      <c r="W598" s="48"/>
    </row>
    <row r="599" ht="12.75">
      <c r="W599" s="48"/>
    </row>
    <row r="600" ht="12.75">
      <c r="W600" s="48"/>
    </row>
    <row r="601" ht="12.75">
      <c r="W601" s="48"/>
    </row>
    <row r="602" ht="12.75">
      <c r="W602" s="48"/>
    </row>
    <row r="603" ht="12.75">
      <c r="W603" s="48"/>
    </row>
    <row r="604" ht="12.75">
      <c r="W604" s="48"/>
    </row>
    <row r="605" ht="12.75">
      <c r="W605" s="48"/>
    </row>
    <row r="606" ht="12.75">
      <c r="W606" s="48"/>
    </row>
    <row r="607" ht="12.75">
      <c r="W607" s="48"/>
    </row>
    <row r="608" ht="12.75">
      <c r="W608" s="48"/>
    </row>
    <row r="609" ht="12.75">
      <c r="W609" s="48"/>
    </row>
    <row r="610" ht="12.75">
      <c r="W610" s="48"/>
    </row>
    <row r="611" ht="12.75">
      <c r="W611" s="48"/>
    </row>
    <row r="612" ht="12.75">
      <c r="W612" s="48"/>
    </row>
    <row r="613" ht="12.75">
      <c r="W613" s="48"/>
    </row>
    <row r="614" ht="12.75">
      <c r="W614" s="48"/>
    </row>
    <row r="615" ht="12.75">
      <c r="W615" s="48"/>
    </row>
    <row r="616" ht="12.75">
      <c r="W616" s="48"/>
    </row>
    <row r="617" ht="12.75">
      <c r="W617" s="48"/>
    </row>
    <row r="618" ht="12.75">
      <c r="W618" s="48"/>
    </row>
    <row r="619" ht="12.75">
      <c r="W619" s="48"/>
    </row>
    <row r="620" ht="12.75">
      <c r="W620" s="48"/>
    </row>
    <row r="621" ht="12.75">
      <c r="W621" s="48"/>
    </row>
    <row r="622" ht="12.75">
      <c r="W622" s="48"/>
    </row>
    <row r="623" ht="12.75">
      <c r="W623" s="48"/>
    </row>
    <row r="624" ht="12.75">
      <c r="W624" s="48"/>
    </row>
    <row r="625" ht="12.75">
      <c r="W625" s="48"/>
    </row>
    <row r="626" ht="12.75">
      <c r="W626" s="48"/>
    </row>
    <row r="627" ht="12.75">
      <c r="W627" s="48"/>
    </row>
    <row r="628" ht="12.75">
      <c r="W628" s="48"/>
    </row>
    <row r="629" ht="12.75">
      <c r="W629" s="48"/>
    </row>
    <row r="630" ht="12.75">
      <c r="W630" s="48"/>
    </row>
    <row r="631" ht="12.75">
      <c r="W631" s="48"/>
    </row>
    <row r="632" ht="12.75">
      <c r="W632" s="48"/>
    </row>
    <row r="633" ht="12.75">
      <c r="W633" s="48"/>
    </row>
    <row r="634" ht="12.75">
      <c r="W634" s="48"/>
    </row>
    <row r="635" ht="12.75">
      <c r="W635" s="48"/>
    </row>
    <row r="636" ht="12.75">
      <c r="W636" s="48"/>
    </row>
    <row r="637" ht="12.75">
      <c r="W637" s="48"/>
    </row>
    <row r="638" ht="12.75">
      <c r="W638" s="48"/>
    </row>
    <row r="639" ht="12.75">
      <c r="W639" s="48"/>
    </row>
    <row r="640" ht="12.75">
      <c r="W640" s="48"/>
    </row>
    <row r="641" ht="12.75">
      <c r="W641" s="48"/>
    </row>
    <row r="642" ht="12.75">
      <c r="W642" s="48"/>
    </row>
    <row r="643" ht="12.75">
      <c r="W643" s="48"/>
    </row>
    <row r="644" ht="12.75">
      <c r="W644" s="48"/>
    </row>
    <row r="645" ht="12.75">
      <c r="W645" s="48"/>
    </row>
    <row r="646" ht="12.75">
      <c r="W646" s="48"/>
    </row>
    <row r="647" ht="12.75">
      <c r="W647" s="48"/>
    </row>
    <row r="648" ht="12.75">
      <c r="W648" s="48"/>
    </row>
    <row r="649" ht="12.75">
      <c r="W649" s="48"/>
    </row>
    <row r="650" ht="12.75">
      <c r="W650" s="48"/>
    </row>
    <row r="651" ht="12.75">
      <c r="W651" s="48"/>
    </row>
    <row r="652" ht="12.75">
      <c r="W652" s="48"/>
    </row>
    <row r="653" ht="12.75">
      <c r="W653" s="48"/>
    </row>
    <row r="654" ht="12.75">
      <c r="W654" s="48"/>
    </row>
    <row r="655" ht="12.75">
      <c r="W655" s="48"/>
    </row>
    <row r="656" ht="12.75">
      <c r="W656" s="48"/>
    </row>
    <row r="657" ht="12.75">
      <c r="W657" s="48"/>
    </row>
    <row r="658" ht="12.75">
      <c r="W658" s="48"/>
    </row>
    <row r="659" ht="12.75">
      <c r="W659" s="48"/>
    </row>
    <row r="660" ht="12.75">
      <c r="W660" s="48"/>
    </row>
    <row r="661" ht="12.75">
      <c r="W661" s="48"/>
    </row>
    <row r="662" ht="12.75">
      <c r="W662" s="48"/>
    </row>
    <row r="663" ht="12.75">
      <c r="W663" s="48"/>
    </row>
    <row r="664" ht="12.75">
      <c r="W664" s="48"/>
    </row>
    <row r="665" ht="12.75">
      <c r="W665" s="48"/>
    </row>
    <row r="666" ht="12.75">
      <c r="W666" s="48"/>
    </row>
    <row r="667" ht="12.75">
      <c r="W667" s="48"/>
    </row>
    <row r="668" ht="12.75">
      <c r="W668" s="48"/>
    </row>
    <row r="669" ht="12.75">
      <c r="W669" s="48"/>
    </row>
    <row r="670" ht="12.75">
      <c r="W670" s="48"/>
    </row>
    <row r="671" ht="12.75">
      <c r="W671" s="48"/>
    </row>
    <row r="672" ht="12.75">
      <c r="W672" s="48"/>
    </row>
    <row r="673" ht="12.75">
      <c r="W673" s="48"/>
    </row>
    <row r="674" ht="12.75">
      <c r="W674" s="48"/>
    </row>
    <row r="675" ht="12.75">
      <c r="W675" s="48"/>
    </row>
    <row r="676" ht="12.75">
      <c r="W676" s="48"/>
    </row>
    <row r="677" ht="12.75">
      <c r="W677" s="48"/>
    </row>
    <row r="678" ht="12.75">
      <c r="W678" s="48"/>
    </row>
    <row r="679" ht="12.75">
      <c r="W679" s="48"/>
    </row>
    <row r="680" ht="12.75">
      <c r="W680" s="48"/>
    </row>
    <row r="681" ht="12.75">
      <c r="W681" s="48"/>
    </row>
    <row r="682" ht="12.75">
      <c r="W682" s="48"/>
    </row>
    <row r="683" ht="12.75">
      <c r="W683" s="48"/>
    </row>
    <row r="684" ht="12.75">
      <c r="W684" s="48"/>
    </row>
    <row r="685" ht="12.75">
      <c r="W685" s="48"/>
    </row>
    <row r="686" ht="12.75">
      <c r="W686" s="48"/>
    </row>
    <row r="687" ht="12.75">
      <c r="W687" s="48"/>
    </row>
    <row r="688" ht="12.75">
      <c r="W688" s="48"/>
    </row>
    <row r="689" ht="12.75">
      <c r="W689" s="48"/>
    </row>
    <row r="690" ht="12.75">
      <c r="W690" s="48"/>
    </row>
    <row r="691" ht="12.75">
      <c r="W691" s="48"/>
    </row>
    <row r="692" ht="12.75">
      <c r="W692" s="48"/>
    </row>
    <row r="693" ht="12.75">
      <c r="W693" s="48"/>
    </row>
    <row r="694" ht="12.75">
      <c r="W694" s="48"/>
    </row>
    <row r="695" ht="12.75">
      <c r="W695" s="48"/>
    </row>
    <row r="696" ht="12.75">
      <c r="W696" s="48"/>
    </row>
    <row r="697" ht="12.75">
      <c r="W697" s="48"/>
    </row>
    <row r="698" ht="12.75">
      <c r="W698" s="48"/>
    </row>
    <row r="699" ht="12.75">
      <c r="W699" s="48"/>
    </row>
    <row r="700" ht="12.75">
      <c r="W700" s="48"/>
    </row>
    <row r="701" ht="12.75">
      <c r="W701" s="48"/>
    </row>
    <row r="702" ht="12.75">
      <c r="W702" s="48"/>
    </row>
    <row r="703" ht="12.75">
      <c r="W703" s="48"/>
    </row>
    <row r="704" ht="12.75">
      <c r="W704" s="48"/>
    </row>
    <row r="705" ht="12.75">
      <c r="W705" s="48"/>
    </row>
    <row r="706" ht="12.75">
      <c r="W706" s="48"/>
    </row>
    <row r="707" ht="12.75">
      <c r="W707" s="48"/>
    </row>
    <row r="708" ht="12.75">
      <c r="W708" s="48"/>
    </row>
    <row r="709" ht="12.75">
      <c r="W709" s="48"/>
    </row>
    <row r="710" ht="12.75">
      <c r="W710" s="48"/>
    </row>
    <row r="711" ht="12.75">
      <c r="W711" s="48"/>
    </row>
    <row r="712" ht="12.75">
      <c r="W712" s="48"/>
    </row>
    <row r="713" ht="12.75">
      <c r="W713" s="48"/>
    </row>
    <row r="714" ht="12.75">
      <c r="W714" s="48"/>
    </row>
    <row r="715" ht="12.75">
      <c r="W715" s="48"/>
    </row>
    <row r="716" ht="12.75">
      <c r="W716" s="48"/>
    </row>
    <row r="717" ht="12.75">
      <c r="W717" s="48"/>
    </row>
    <row r="718" ht="12.75">
      <c r="W718" s="48"/>
    </row>
    <row r="719" ht="12.75">
      <c r="W719" s="48"/>
    </row>
    <row r="720" ht="12.75">
      <c r="W720" s="48"/>
    </row>
    <row r="721" ht="12.75">
      <c r="W721" s="48"/>
    </row>
    <row r="722" ht="12.75">
      <c r="W722" s="48"/>
    </row>
    <row r="723" ht="12.75">
      <c r="W723" s="48"/>
    </row>
    <row r="724" ht="12.75">
      <c r="W724" s="48"/>
    </row>
    <row r="725" ht="12.75">
      <c r="W725" s="48"/>
    </row>
    <row r="726" ht="12.75">
      <c r="W726" s="48"/>
    </row>
    <row r="727" ht="12.75">
      <c r="W727" s="48"/>
    </row>
    <row r="728" ht="12.75">
      <c r="W728" s="48"/>
    </row>
    <row r="729" ht="12.75">
      <c r="W729" s="48"/>
    </row>
    <row r="730" ht="12.75">
      <c r="W730" s="48"/>
    </row>
    <row r="731" ht="12.75">
      <c r="W731" s="48"/>
    </row>
    <row r="732" ht="12.75">
      <c r="W732" s="48"/>
    </row>
    <row r="733" ht="12.75">
      <c r="W733" s="48"/>
    </row>
    <row r="734" ht="12.75">
      <c r="W734" s="48"/>
    </row>
    <row r="735" ht="12.75">
      <c r="W735" s="48"/>
    </row>
    <row r="736" ht="12.75">
      <c r="W736" s="48"/>
    </row>
    <row r="737" ht="12.75">
      <c r="W737" s="48"/>
    </row>
    <row r="738" ht="12.75">
      <c r="W738" s="48"/>
    </row>
    <row r="739" ht="12.75">
      <c r="W739" s="48"/>
    </row>
    <row r="740" ht="12.75">
      <c r="W740" s="48"/>
    </row>
    <row r="741" ht="12.75">
      <c r="W741" s="48"/>
    </row>
    <row r="742" ht="12.75">
      <c r="W742" s="48"/>
    </row>
    <row r="743" ht="12.75">
      <c r="W743" s="48"/>
    </row>
    <row r="744" ht="12.75">
      <c r="W744" s="48"/>
    </row>
    <row r="745" ht="12.75">
      <c r="W745" s="48"/>
    </row>
    <row r="746" ht="12.75">
      <c r="W746" s="48"/>
    </row>
    <row r="747" ht="12.75">
      <c r="W747" s="48"/>
    </row>
    <row r="748" ht="12.75">
      <c r="W748" s="48"/>
    </row>
    <row r="749" ht="12.75">
      <c r="W749" s="48"/>
    </row>
    <row r="750" ht="12.75">
      <c r="W750" s="48"/>
    </row>
    <row r="751" ht="12.75">
      <c r="W751" s="48"/>
    </row>
    <row r="752" ht="12.75">
      <c r="W752" s="48"/>
    </row>
    <row r="753" ht="12.75">
      <c r="W753" s="48"/>
    </row>
    <row r="754" ht="12.75">
      <c r="W754" s="48"/>
    </row>
    <row r="755" ht="12.75">
      <c r="W755" s="48"/>
    </row>
    <row r="756" ht="12.75">
      <c r="W756" s="48"/>
    </row>
    <row r="757" ht="12.75">
      <c r="W757" s="48"/>
    </row>
    <row r="758" ht="12.75">
      <c r="W758" s="48"/>
    </row>
    <row r="759" ht="12.75">
      <c r="W759" s="48"/>
    </row>
    <row r="760" ht="12.75">
      <c r="W760" s="48"/>
    </row>
    <row r="761" ht="12.75">
      <c r="W761" s="48"/>
    </row>
    <row r="762" ht="12.75">
      <c r="W762" s="48"/>
    </row>
    <row r="763" ht="12.75">
      <c r="W763" s="48"/>
    </row>
    <row r="764" ht="12.75">
      <c r="W764" s="48"/>
    </row>
    <row r="765" ht="12.75">
      <c r="W765" s="48"/>
    </row>
    <row r="766" ht="12.75">
      <c r="W766" s="48"/>
    </row>
    <row r="767" ht="12.75">
      <c r="W767" s="48"/>
    </row>
    <row r="768" ht="12.75">
      <c r="W768" s="48"/>
    </row>
    <row r="769" ht="12.75">
      <c r="W769" s="48"/>
    </row>
    <row r="770" ht="12.75">
      <c r="W770" s="48"/>
    </row>
    <row r="771" ht="12.75">
      <c r="W771" s="48"/>
    </row>
    <row r="772" ht="12.75">
      <c r="W772" s="48"/>
    </row>
    <row r="773" ht="12.75">
      <c r="W773" s="48"/>
    </row>
    <row r="774" ht="12.75">
      <c r="W774" s="48"/>
    </row>
    <row r="775" ht="12.75">
      <c r="W775" s="48"/>
    </row>
    <row r="776" ht="12.75">
      <c r="W776" s="48"/>
    </row>
    <row r="777" ht="12.75">
      <c r="W777" s="48"/>
    </row>
    <row r="778" ht="12.75">
      <c r="W778" s="48"/>
    </row>
    <row r="779" ht="12.75">
      <c r="W779" s="48"/>
    </row>
    <row r="780" ht="12.75">
      <c r="W780" s="48"/>
    </row>
    <row r="781" ht="12.75">
      <c r="W781" s="48"/>
    </row>
    <row r="782" ht="12.75">
      <c r="W782" s="48"/>
    </row>
    <row r="783" ht="12.75">
      <c r="W783" s="48"/>
    </row>
    <row r="784" ht="12.75">
      <c r="W784" s="48"/>
    </row>
    <row r="785" ht="12.75">
      <c r="W785" s="48"/>
    </row>
    <row r="786" ht="12.75">
      <c r="W786" s="48"/>
    </row>
    <row r="787" ht="12.75">
      <c r="W787" s="48"/>
    </row>
    <row r="788" ht="12.75">
      <c r="W788" s="48"/>
    </row>
    <row r="789" ht="12.75">
      <c r="W789" s="48"/>
    </row>
    <row r="790" ht="12.75">
      <c r="W790" s="48"/>
    </row>
    <row r="791" ht="12.75">
      <c r="W791" s="48"/>
    </row>
    <row r="792" ht="12.75">
      <c r="W792" s="48"/>
    </row>
    <row r="793" ht="12.75">
      <c r="W793" s="48"/>
    </row>
    <row r="794" ht="12.75">
      <c r="W794" s="48"/>
    </row>
    <row r="795" ht="12.75">
      <c r="W795" s="48"/>
    </row>
    <row r="796" ht="12.75">
      <c r="W796" s="48"/>
    </row>
    <row r="797" ht="12.75">
      <c r="W797" s="48"/>
    </row>
    <row r="798" ht="12.75">
      <c r="W798" s="48"/>
    </row>
    <row r="799" ht="12.75">
      <c r="W799" s="48"/>
    </row>
    <row r="800" ht="12.75">
      <c r="W800" s="48"/>
    </row>
    <row r="801" ht="12.75">
      <c r="W801" s="48"/>
    </row>
    <row r="802" ht="12.75">
      <c r="W802" s="48"/>
    </row>
    <row r="803" ht="12.75">
      <c r="W803" s="48"/>
    </row>
    <row r="804" ht="12.75">
      <c r="W804" s="48"/>
    </row>
    <row r="805" ht="12.75">
      <c r="W805" s="48"/>
    </row>
    <row r="806" ht="12.75">
      <c r="W806" s="48"/>
    </row>
    <row r="807" ht="12.75">
      <c r="W807" s="48"/>
    </row>
    <row r="808" ht="12.75">
      <c r="W808" s="48"/>
    </row>
    <row r="809" ht="12.75">
      <c r="W809" s="48"/>
    </row>
    <row r="810" ht="12.75">
      <c r="W810" s="48"/>
    </row>
    <row r="811" ht="12.75">
      <c r="W811" s="48"/>
    </row>
    <row r="812" ht="12.75">
      <c r="W812" s="48"/>
    </row>
    <row r="813" ht="12.75">
      <c r="W813" s="48"/>
    </row>
    <row r="814" ht="12.75">
      <c r="W814" s="48"/>
    </row>
    <row r="815" ht="12.75">
      <c r="W815" s="48"/>
    </row>
    <row r="816" ht="12.75">
      <c r="W816" s="48"/>
    </row>
    <row r="817" ht="12.75">
      <c r="W817" s="48"/>
    </row>
    <row r="818" ht="12.75">
      <c r="W818" s="48"/>
    </row>
    <row r="819" ht="12.75">
      <c r="W819" s="48"/>
    </row>
    <row r="820" ht="12.75">
      <c r="W820" s="48"/>
    </row>
    <row r="821" ht="12.75">
      <c r="W821" s="48"/>
    </row>
    <row r="822" ht="12.75">
      <c r="W822" s="48"/>
    </row>
    <row r="823" ht="12.75">
      <c r="W823" s="48"/>
    </row>
    <row r="824" ht="12.75">
      <c r="W824" s="48"/>
    </row>
    <row r="825" ht="12.75">
      <c r="W825" s="48"/>
    </row>
    <row r="826" ht="12.75">
      <c r="W826" s="48"/>
    </row>
    <row r="827" ht="12.75">
      <c r="W827" s="48"/>
    </row>
    <row r="828" ht="12.75">
      <c r="W828" s="48"/>
    </row>
    <row r="829" ht="12.75">
      <c r="W829" s="48"/>
    </row>
    <row r="830" ht="12.75">
      <c r="W830" s="48"/>
    </row>
    <row r="831" ht="12.75">
      <c r="W831" s="48"/>
    </row>
    <row r="832" ht="12.75">
      <c r="W832" s="48"/>
    </row>
    <row r="833" ht="12.75">
      <c r="W833" s="48"/>
    </row>
    <row r="834" ht="12.75">
      <c r="W834" s="48"/>
    </row>
    <row r="835" ht="12.75">
      <c r="W835" s="48"/>
    </row>
    <row r="836" ht="12.75">
      <c r="W836" s="48"/>
    </row>
    <row r="837" ht="12.75">
      <c r="W837" s="48"/>
    </row>
    <row r="838" ht="12.75">
      <c r="W838" s="48"/>
    </row>
    <row r="839" ht="12.75">
      <c r="W839" s="48"/>
    </row>
    <row r="840" ht="12.75">
      <c r="W840" s="48"/>
    </row>
    <row r="841" ht="12.75">
      <c r="W841" s="48"/>
    </row>
    <row r="842" ht="12.75">
      <c r="W842" s="48"/>
    </row>
    <row r="843" ht="12.75">
      <c r="W843" s="48"/>
    </row>
    <row r="844" ht="12.75">
      <c r="W844" s="48"/>
    </row>
    <row r="845" ht="12.75">
      <c r="W845" s="48"/>
    </row>
    <row r="846" ht="12.75">
      <c r="W846" s="48"/>
    </row>
    <row r="847" ht="12.75">
      <c r="W847" s="48"/>
    </row>
    <row r="848" ht="12.75">
      <c r="W848" s="48"/>
    </row>
    <row r="849" ht="12.75">
      <c r="W849" s="48"/>
    </row>
    <row r="850" ht="12.75">
      <c r="W850" s="48"/>
    </row>
    <row r="851" ht="12.75">
      <c r="W851" s="48"/>
    </row>
    <row r="852" ht="12.75">
      <c r="W852" s="48"/>
    </row>
    <row r="853" ht="12.75">
      <c r="W853" s="48"/>
    </row>
    <row r="854" ht="12.75">
      <c r="W854" s="48"/>
    </row>
    <row r="855" ht="12.75">
      <c r="W855" s="48"/>
    </row>
    <row r="856" ht="12.75">
      <c r="W856" s="48"/>
    </row>
    <row r="857" ht="12.75">
      <c r="W857" s="48"/>
    </row>
    <row r="858" ht="12.75">
      <c r="W858" s="48"/>
    </row>
    <row r="859" ht="12.75">
      <c r="W859" s="48"/>
    </row>
    <row r="860" ht="12.75">
      <c r="W860" s="48"/>
    </row>
    <row r="861" ht="12.75">
      <c r="W861" s="48"/>
    </row>
    <row r="862" ht="12.75">
      <c r="W862" s="48"/>
    </row>
    <row r="863" ht="12.75">
      <c r="W863" s="48"/>
    </row>
    <row r="864" ht="12.75">
      <c r="W864" s="48"/>
    </row>
    <row r="865" ht="12.75">
      <c r="W865" s="48"/>
    </row>
    <row r="866" ht="12.75">
      <c r="W866" s="48"/>
    </row>
    <row r="867" ht="12.75">
      <c r="W867" s="48"/>
    </row>
    <row r="868" ht="12.75">
      <c r="W868" s="48"/>
    </row>
    <row r="869" ht="12.75">
      <c r="W869" s="48"/>
    </row>
    <row r="870" ht="12.75">
      <c r="W870" s="48"/>
    </row>
    <row r="871" ht="12.75">
      <c r="W871" s="48"/>
    </row>
    <row r="872" ht="12.75">
      <c r="W872" s="48"/>
    </row>
    <row r="873" ht="12.75">
      <c r="W873" s="48"/>
    </row>
    <row r="874" ht="12.75">
      <c r="W874" s="48"/>
    </row>
    <row r="875" ht="12.75">
      <c r="W875" s="48"/>
    </row>
    <row r="876" ht="12.75">
      <c r="W876" s="48"/>
    </row>
    <row r="877" ht="12.75">
      <c r="W877" s="48"/>
    </row>
    <row r="878" ht="12.75">
      <c r="W878" s="48"/>
    </row>
    <row r="879" ht="12.75">
      <c r="W879" s="48"/>
    </row>
    <row r="880" ht="12.75">
      <c r="W880" s="48"/>
    </row>
    <row r="881" ht="12.75">
      <c r="W881" s="48"/>
    </row>
    <row r="882" ht="12.75">
      <c r="W882" s="48"/>
    </row>
    <row r="883" ht="12.75">
      <c r="W883" s="48"/>
    </row>
    <row r="884" ht="12.75">
      <c r="W884" s="48"/>
    </row>
    <row r="885" ht="12.75">
      <c r="W885" s="48"/>
    </row>
    <row r="886" ht="12.75">
      <c r="W886" s="48"/>
    </row>
    <row r="887" ht="12.75">
      <c r="W887" s="48"/>
    </row>
    <row r="888" ht="12.75">
      <c r="W888" s="48"/>
    </row>
    <row r="889" ht="12.75">
      <c r="W889" s="48"/>
    </row>
    <row r="890" ht="12.75">
      <c r="W890" s="48"/>
    </row>
    <row r="891" ht="12.75">
      <c r="W891" s="48"/>
    </row>
    <row r="892" ht="12.75">
      <c r="W892" s="48"/>
    </row>
    <row r="893" ht="12.75">
      <c r="W893" s="48"/>
    </row>
    <row r="894" ht="12.75">
      <c r="W894" s="48"/>
    </row>
    <row r="895" ht="12.75">
      <c r="W895" s="48"/>
    </row>
    <row r="896" ht="12.75">
      <c r="W896" s="48"/>
    </row>
    <row r="897" ht="12.75">
      <c r="W897" s="48"/>
    </row>
    <row r="898" ht="12.75">
      <c r="W898" s="48"/>
    </row>
    <row r="899" ht="12.75">
      <c r="W899" s="48"/>
    </row>
    <row r="900" ht="12.75">
      <c r="W900" s="48"/>
    </row>
    <row r="901" ht="12.75">
      <c r="W901" s="48"/>
    </row>
    <row r="902" ht="12.75">
      <c r="W902" s="48"/>
    </row>
    <row r="903" ht="12.75">
      <c r="W903" s="48"/>
    </row>
    <row r="904" ht="12.75">
      <c r="W904" s="48"/>
    </row>
    <row r="905" ht="12.75">
      <c r="W905" s="48"/>
    </row>
    <row r="906" ht="12.75">
      <c r="W906" s="48"/>
    </row>
    <row r="907" ht="12.75">
      <c r="W907" s="48"/>
    </row>
    <row r="908" ht="12.75">
      <c r="W908" s="48"/>
    </row>
    <row r="909" ht="12.75">
      <c r="W909" s="48"/>
    </row>
    <row r="910" ht="12.75">
      <c r="W910" s="48"/>
    </row>
    <row r="911" ht="12.75">
      <c r="W911" s="48"/>
    </row>
    <row r="912" ht="12.75">
      <c r="W912" s="48"/>
    </row>
    <row r="913" ht="12.75">
      <c r="W913" s="48"/>
    </row>
    <row r="914" ht="12.75">
      <c r="W914" s="48"/>
    </row>
    <row r="915" ht="12.75">
      <c r="W915" s="48"/>
    </row>
    <row r="916" ht="12.75">
      <c r="W916" s="48"/>
    </row>
    <row r="917" ht="12.75">
      <c r="W917" s="48"/>
    </row>
    <row r="918" ht="12.75">
      <c r="W918" s="48"/>
    </row>
    <row r="919" ht="12.75">
      <c r="W919" s="48"/>
    </row>
    <row r="920" ht="12.75">
      <c r="W920" s="48"/>
    </row>
    <row r="921" ht="12.75">
      <c r="W921" s="48"/>
    </row>
    <row r="922" ht="12.75">
      <c r="W922" s="48"/>
    </row>
    <row r="923" ht="12.75">
      <c r="W923" s="48"/>
    </row>
    <row r="924" ht="12.75">
      <c r="W924" s="48"/>
    </row>
    <row r="925" ht="12.75">
      <c r="W925" s="48"/>
    </row>
    <row r="926" ht="12.75">
      <c r="W926" s="48"/>
    </row>
    <row r="927" ht="12.75">
      <c r="W927" s="48"/>
    </row>
    <row r="928" ht="12.75">
      <c r="W928" s="48"/>
    </row>
    <row r="929" ht="12.75">
      <c r="W929" s="48"/>
    </row>
    <row r="930" ht="12.75">
      <c r="W930" s="48"/>
    </row>
    <row r="931" ht="12.75">
      <c r="W931" s="48"/>
    </row>
    <row r="932" ht="12.75">
      <c r="W932" s="48"/>
    </row>
    <row r="933" ht="12.75">
      <c r="W933" s="48"/>
    </row>
    <row r="934" ht="12.75">
      <c r="W934" s="48"/>
    </row>
    <row r="935" ht="12.75">
      <c r="W935" s="48"/>
    </row>
    <row r="936" ht="12.75">
      <c r="W936" s="48"/>
    </row>
    <row r="937" ht="12.75">
      <c r="W937" s="48"/>
    </row>
    <row r="938" ht="12.75">
      <c r="W938" s="48"/>
    </row>
    <row r="939" ht="12.75">
      <c r="W939" s="48"/>
    </row>
    <row r="940" ht="12.75">
      <c r="W940" s="48"/>
    </row>
    <row r="941" ht="12.75">
      <c r="W941" s="48"/>
    </row>
    <row r="942" ht="12.75">
      <c r="W942" s="48"/>
    </row>
    <row r="943" ht="12.75">
      <c r="W943" s="48"/>
    </row>
    <row r="944" ht="12.75">
      <c r="W944" s="48"/>
    </row>
    <row r="945" ht="12.75">
      <c r="W945" s="48"/>
    </row>
    <row r="946" ht="12.75">
      <c r="W946" s="48"/>
    </row>
    <row r="947" ht="12.75">
      <c r="W947" s="48"/>
    </row>
    <row r="948" ht="12.75">
      <c r="W948" s="48"/>
    </row>
    <row r="949" ht="12.75">
      <c r="W949" s="48"/>
    </row>
    <row r="950" ht="12.75">
      <c r="W950" s="48"/>
    </row>
    <row r="951" ht="12.75">
      <c r="W951" s="48"/>
    </row>
    <row r="952" ht="12.75">
      <c r="W952" s="48"/>
    </row>
    <row r="953" ht="12.75">
      <c r="W953" s="48"/>
    </row>
    <row r="954" ht="12.75">
      <c r="W954" s="48"/>
    </row>
    <row r="955" ht="12.75">
      <c r="W955" s="48"/>
    </row>
    <row r="956" ht="12.75">
      <c r="W956" s="48"/>
    </row>
    <row r="957" ht="12.75">
      <c r="W957" s="48"/>
    </row>
    <row r="958" ht="12.75">
      <c r="W958" s="48"/>
    </row>
    <row r="959" ht="12.75">
      <c r="W959" s="48"/>
    </row>
    <row r="960" ht="12.75">
      <c r="W960" s="48"/>
    </row>
    <row r="961" ht="12.75">
      <c r="W961" s="48"/>
    </row>
    <row r="962" ht="12.75">
      <c r="W962" s="48"/>
    </row>
    <row r="963" ht="12.75">
      <c r="W963" s="48"/>
    </row>
    <row r="964" ht="12.75">
      <c r="W964" s="48"/>
    </row>
    <row r="965" ht="12.75">
      <c r="W965" s="48"/>
    </row>
    <row r="966" ht="12.75">
      <c r="W966" s="48"/>
    </row>
    <row r="967" ht="12.75">
      <c r="W967" s="48"/>
    </row>
    <row r="968" ht="12.75">
      <c r="W968" s="48"/>
    </row>
    <row r="969" ht="12.75">
      <c r="W969" s="48"/>
    </row>
    <row r="970" ht="12.75">
      <c r="W970" s="48"/>
    </row>
    <row r="971" ht="12.75">
      <c r="W971" s="48"/>
    </row>
    <row r="972" ht="12.75">
      <c r="W972" s="48"/>
    </row>
    <row r="973" ht="12.75">
      <c r="W973" s="48"/>
    </row>
    <row r="974" ht="12.75">
      <c r="W974" s="48"/>
    </row>
    <row r="975" ht="12.75">
      <c r="W975" s="48"/>
    </row>
    <row r="976" ht="12.75">
      <c r="W976" s="48"/>
    </row>
    <row r="977" ht="12.75">
      <c r="W977" s="48"/>
    </row>
    <row r="978" ht="12.75">
      <c r="W978" s="48"/>
    </row>
    <row r="979" ht="12.75">
      <c r="W979" s="48"/>
    </row>
    <row r="980" ht="12.75">
      <c r="W980" s="48"/>
    </row>
    <row r="981" ht="12.75">
      <c r="W981" s="48"/>
    </row>
    <row r="982" ht="12.75">
      <c r="W982" s="48"/>
    </row>
    <row r="983" ht="12.75">
      <c r="W983" s="48"/>
    </row>
    <row r="984" ht="12.75">
      <c r="W984" s="48"/>
    </row>
    <row r="985" ht="12.75">
      <c r="W985" s="48"/>
    </row>
    <row r="986" ht="12.75">
      <c r="W986" s="48"/>
    </row>
    <row r="987" ht="12.75">
      <c r="W987" s="48"/>
    </row>
    <row r="988" ht="12.75">
      <c r="W988" s="48"/>
    </row>
    <row r="989" ht="12.75">
      <c r="W989" s="48"/>
    </row>
    <row r="990" ht="12.75">
      <c r="W990" s="48"/>
    </row>
    <row r="991" ht="12.75">
      <c r="W991" s="48"/>
    </row>
    <row r="992" ht="12.75">
      <c r="W992" s="48"/>
    </row>
    <row r="993" ht="12.75">
      <c r="W993" s="48"/>
    </row>
    <row r="994" ht="12.75">
      <c r="W994" s="48"/>
    </row>
    <row r="995" ht="12.75">
      <c r="W995" s="48"/>
    </row>
    <row r="996" ht="12.75">
      <c r="W996" s="48"/>
    </row>
    <row r="997" ht="12.75">
      <c r="W997" s="48"/>
    </row>
    <row r="998" ht="12.75">
      <c r="W998" s="48"/>
    </row>
    <row r="999" ht="12.75">
      <c r="W999" s="48"/>
    </row>
    <row r="1000" ht="12.75">
      <c r="W1000" s="48"/>
    </row>
    <row r="1001" ht="12.75">
      <c r="W1001" s="48"/>
    </row>
    <row r="1002" ht="12.75">
      <c r="W1002" s="48"/>
    </row>
    <row r="1003" ht="12.75">
      <c r="W1003" s="48"/>
    </row>
    <row r="1004" ht="12.75">
      <c r="W1004" s="48"/>
    </row>
    <row r="1005" ht="12.75">
      <c r="W1005" s="48"/>
    </row>
    <row r="1006" ht="12.75">
      <c r="W1006" s="48"/>
    </row>
    <row r="1007" ht="12.75">
      <c r="W1007" s="48"/>
    </row>
    <row r="1008" ht="12.75">
      <c r="W1008" s="48"/>
    </row>
    <row r="1009" ht="12.75">
      <c r="W1009" s="48"/>
    </row>
    <row r="1010" ht="12.75">
      <c r="W1010" s="48"/>
    </row>
    <row r="1011" ht="12.75">
      <c r="W1011" s="48"/>
    </row>
    <row r="1012" ht="12.75">
      <c r="W1012" s="48"/>
    </row>
    <row r="1013" ht="12.75">
      <c r="W1013" s="48"/>
    </row>
  </sheetData>
  <mergeCells count="16">
    <mergeCell ref="Q4:T4"/>
    <mergeCell ref="A1:B1"/>
    <mergeCell ref="K1:N1"/>
    <mergeCell ref="B3:B5"/>
    <mergeCell ref="A3:A5"/>
    <mergeCell ref="F4:F5"/>
    <mergeCell ref="D3:G3"/>
    <mergeCell ref="H3:T3"/>
    <mergeCell ref="G4:G5"/>
    <mergeCell ref="E4:E5"/>
    <mergeCell ref="D4:D5"/>
    <mergeCell ref="A2:N2"/>
    <mergeCell ref="C3:C5"/>
    <mergeCell ref="H4:K4"/>
    <mergeCell ref="L4:L5"/>
    <mergeCell ref="M4:P4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2" r:id="rId3"/>
  <headerFooter alignWithMargins="0">
    <oddHeader>&amp;RZałącznik nr 3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KBW Delegatura w Lesznie</cp:lastModifiedBy>
  <cp:lastPrinted>2004-04-20T10:29:02Z</cp:lastPrinted>
  <dcterms:created xsi:type="dcterms:W3CDTF">2003-09-14T15:19:22Z</dcterms:created>
  <dcterms:modified xsi:type="dcterms:W3CDTF">2004-04-20T11:08:23Z</dcterms:modified>
  <cp:category/>
  <cp:version/>
  <cp:contentType/>
  <cp:contentStatus/>
</cp:coreProperties>
</file>